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20" windowHeight="9285" activeTab="0"/>
  </bookViews>
  <sheets>
    <sheet name="Page1_1" sheetId="1" r:id="rId1"/>
  </sheets>
  <definedNames>
    <definedName name="_xlnm.Print_Titles" localSheetId="0">'Page1_1'!$1:$7</definedName>
  </definedNames>
  <calcPr fullCalcOnLoad="1"/>
</workbook>
</file>

<file path=xl/sharedStrings.xml><?xml version="1.0" encoding="utf-8"?>
<sst xmlns="http://schemas.openxmlformats.org/spreadsheetml/2006/main" count="544" uniqueCount="542">
  <si>
    <t>Categorical Fund Report</t>
  </si>
  <si>
    <t>Row #</t>
  </si>
  <si>
    <t>LEA</t>
  </si>
  <si>
    <t>District Name</t>
  </si>
  <si>
    <t>Beginning Balance</t>
  </si>
  <si>
    <t>State Revenue</t>
  </si>
  <si>
    <t>Other Revenue</t>
  </si>
  <si>
    <t>Transfers In</t>
  </si>
  <si>
    <t>Expenditures</t>
  </si>
  <si>
    <t>Transfers Out</t>
  </si>
  <si>
    <t>Ending Balance</t>
  </si>
  <si>
    <t>0101000</t>
  </si>
  <si>
    <t>DEWITT SCHOOL DISTRICT</t>
  </si>
  <si>
    <t>0104000</t>
  </si>
  <si>
    <t>STUTTGART SCHOOL DISTRICT</t>
  </si>
  <si>
    <t>0201000</t>
  </si>
  <si>
    <t>CROSSETT SCHOOL DISTRICT</t>
  </si>
  <si>
    <t>0203000</t>
  </si>
  <si>
    <t>HAMBURG SCHOOL DISTRICT</t>
  </si>
  <si>
    <t>0302000</t>
  </si>
  <si>
    <t>COTTER SCHOOL DISTRICT</t>
  </si>
  <si>
    <t>0303000</t>
  </si>
  <si>
    <t>MOUNTAIN HOME SCHOOL DISTRICT</t>
  </si>
  <si>
    <t>0304000</t>
  </si>
  <si>
    <t>NORFORK SCHOOL DISTRICT</t>
  </si>
  <si>
    <t>0401000</t>
  </si>
  <si>
    <t>BENTONVILLE SCHOOL DISTRICT</t>
  </si>
  <si>
    <t>0402000</t>
  </si>
  <si>
    <t>DECATUR SCHOOL DISTRICT</t>
  </si>
  <si>
    <t>0403000</t>
  </si>
  <si>
    <t>GENTRY SCHOOL DISTRICT</t>
  </si>
  <si>
    <t>0404000</t>
  </si>
  <si>
    <t>GRAVETTE SCHOOL DISTRICT</t>
  </si>
  <si>
    <t>0405000</t>
  </si>
  <si>
    <t>ROGERS SCHOOL DISTRICT</t>
  </si>
  <si>
    <t>0406000</t>
  </si>
  <si>
    <t>SILOAM SPRINGS SCHOOL DISTRICT</t>
  </si>
  <si>
    <t>0407000</t>
  </si>
  <si>
    <t>PEA RIDGE SCHOOL DISTRICT</t>
  </si>
  <si>
    <t>0440700</t>
  </si>
  <si>
    <t>BENTON COUNTY SCHOOL OF ARTS</t>
  </si>
  <si>
    <t>0501000</t>
  </si>
  <si>
    <t>ALPENA SCHOOL DISTRICT</t>
  </si>
  <si>
    <t>0502000</t>
  </si>
  <si>
    <t>BERGMAN SCHOOL DISTRICT</t>
  </si>
  <si>
    <t>0503000</t>
  </si>
  <si>
    <t>HARRISON SCHOOL DISTRICT</t>
  </si>
  <si>
    <t>0504000</t>
  </si>
  <si>
    <t>OMAHA SCHOOL DISTRICT</t>
  </si>
  <si>
    <t>0505000</t>
  </si>
  <si>
    <t>VALLEY SPRINGS SCHOOL DISTRICT</t>
  </si>
  <si>
    <t>0506000</t>
  </si>
  <si>
    <t>LEAD HILL SCHOOL DISTRICT</t>
  </si>
  <si>
    <t>0601000</t>
  </si>
  <si>
    <t>HERMITAGE SCHOOL DISTRICT</t>
  </si>
  <si>
    <t>0602000</t>
  </si>
  <si>
    <t>WARREN SCHOOL DISTRICT</t>
  </si>
  <si>
    <t>0701000</t>
  </si>
  <si>
    <t>HAMPTON SCHOOL DISTRICT</t>
  </si>
  <si>
    <t>0801000</t>
  </si>
  <si>
    <t>BERRYVILLE SCHOOL DISTRICT</t>
  </si>
  <si>
    <t>0802000</t>
  </si>
  <si>
    <t>EUREKA SPRINGS SCHOOL DISTRICT</t>
  </si>
  <si>
    <t>0803000</t>
  </si>
  <si>
    <t>GREEN FOREST SCHOOL DISTRICT</t>
  </si>
  <si>
    <t>0901000</t>
  </si>
  <si>
    <t>DERMOTT SCHOOL DISTRICT</t>
  </si>
  <si>
    <t>0902000</t>
  </si>
  <si>
    <t>EUDORA SCHOOL DISTRICT</t>
  </si>
  <si>
    <t>0903000</t>
  </si>
  <si>
    <t>LAKESIDE SCHOOL DISTRICT</t>
  </si>
  <si>
    <t>1002000</t>
  </si>
  <si>
    <t>ARKADELPHIA SCHOOL DISTRICT</t>
  </si>
  <si>
    <t>1003000</t>
  </si>
  <si>
    <t>GURDON SCHOOL DISTRICT</t>
  </si>
  <si>
    <t>1101000</t>
  </si>
  <si>
    <t>CORNING SCHOOL DISTRICT</t>
  </si>
  <si>
    <t>1104000</t>
  </si>
  <si>
    <t>PIGGOTT SCHOOL DISTRICT</t>
  </si>
  <si>
    <t>1106000</t>
  </si>
  <si>
    <t>RECTOR SCHOOL DISTRICT</t>
  </si>
  <si>
    <t>1201000</t>
  </si>
  <si>
    <t>CONCORD SCHOOL DISTRICT</t>
  </si>
  <si>
    <t>1202000</t>
  </si>
  <si>
    <t>HEBER SPRINGS SCHOOL DISTRICT</t>
  </si>
  <si>
    <t>1203000</t>
  </si>
  <si>
    <t>QUITMAN SCHOOL DISTRICT</t>
  </si>
  <si>
    <t>1204000</t>
  </si>
  <si>
    <t>WEST SIDE SCHOOL DISTRICT</t>
  </si>
  <si>
    <t>1304000</t>
  </si>
  <si>
    <t>WOODLAWN SCHOOL DISTRICT</t>
  </si>
  <si>
    <t>1305000</t>
  </si>
  <si>
    <t>CLEVELAND COUNTY SCHOOL DIST.</t>
  </si>
  <si>
    <t>1402000</t>
  </si>
  <si>
    <t>MAGNOLIA SCHOOL DISTRICT</t>
  </si>
  <si>
    <t>1406000</t>
  </si>
  <si>
    <t>WALDO SCHOOL DISTRICT</t>
  </si>
  <si>
    <t>1408000</t>
  </si>
  <si>
    <t>EMERSON-TAYLOR SCHOOL DISTRICT</t>
  </si>
  <si>
    <t>1503000</t>
  </si>
  <si>
    <t>NEMO VISTA SCHOOL DISTRICT</t>
  </si>
  <si>
    <t>1505000</t>
  </si>
  <si>
    <t>WONDERVIEW SCHOOL DISTRICT</t>
  </si>
  <si>
    <t>1507000</t>
  </si>
  <si>
    <t>SO. CONWAY CO. SCHOOL DISTRICT</t>
  </si>
  <si>
    <t>1601000</t>
  </si>
  <si>
    <t>BAY SCHOOL DISTRICT</t>
  </si>
  <si>
    <t>1602000</t>
  </si>
  <si>
    <t>WESTSIDE CONS. SCHOOL DISTRICT</t>
  </si>
  <si>
    <t>1603000</t>
  </si>
  <si>
    <t>BROOKLAND SCHOOL DISTRICT</t>
  </si>
  <si>
    <t>1605000</t>
  </si>
  <si>
    <t>BUFFALO IS. CENTRAL SCH. DIST.</t>
  </si>
  <si>
    <t>1608000</t>
  </si>
  <si>
    <t>JONESBORO SCHOOL DISTRICT</t>
  </si>
  <si>
    <t>1611000</t>
  </si>
  <si>
    <t>NETTLETON SCHOOL DISTRICT</t>
  </si>
  <si>
    <t>1612000</t>
  </si>
  <si>
    <t>VALLEY VIEW SCHOOL DISTRICT</t>
  </si>
  <si>
    <t>1613000</t>
  </si>
  <si>
    <t>RIVERSIDE SCHOOL DISTRICT</t>
  </si>
  <si>
    <t>1701000</t>
  </si>
  <si>
    <t>ALMA SCHOOL DISTRICT</t>
  </si>
  <si>
    <t>1702000</t>
  </si>
  <si>
    <t>CEDARVILLE SCHOOL DISTRICT</t>
  </si>
  <si>
    <t>1703000</t>
  </si>
  <si>
    <t>MOUNTAINBURG SCHOOL DISTRICT</t>
  </si>
  <si>
    <t>1704000</t>
  </si>
  <si>
    <t>MULBERRY SCHOOL DISTRICT</t>
  </si>
  <si>
    <t>1705000</t>
  </si>
  <si>
    <t>VAN BUREN SCHOOL DISTRICT</t>
  </si>
  <si>
    <t>1802000</t>
  </si>
  <si>
    <t>EARLE SCHOOL DISTRICT</t>
  </si>
  <si>
    <t>1803000</t>
  </si>
  <si>
    <t>WEST MEMPHIS SCHOOL DISTRICT</t>
  </si>
  <si>
    <t>1804000</t>
  </si>
  <si>
    <t>MARION SCHOOL DISTRICT</t>
  </si>
  <si>
    <t>1805000</t>
  </si>
  <si>
    <t>TURRELL SCHOOL DISTRICT</t>
  </si>
  <si>
    <t>1901000</t>
  </si>
  <si>
    <t>CROSS COUNTY SCHOOL DISTRICT</t>
  </si>
  <si>
    <t>1903000</t>
  </si>
  <si>
    <t>PARKIN SCHOOL DISTRICT</t>
  </si>
  <si>
    <t>1905000</t>
  </si>
  <si>
    <t>WYNNE SCHOOL DISTRICT</t>
  </si>
  <si>
    <t>2002000</t>
  </si>
  <si>
    <t>FORDYCE SCHOOL DISTRICT</t>
  </si>
  <si>
    <t>2104000</t>
  </si>
  <si>
    <t>DUMAS SCHOOL DISTRICT</t>
  </si>
  <si>
    <t>2105000</t>
  </si>
  <si>
    <t>MCGEHEE SCHOOL DISTRICT</t>
  </si>
  <si>
    <t>2202000</t>
  </si>
  <si>
    <t>DREW CENTRAL SCHOOL DISTRICT</t>
  </si>
  <si>
    <t>2203000</t>
  </si>
  <si>
    <t>MONTICELLO SCHOOL DISTRICT</t>
  </si>
  <si>
    <t>2240700</t>
  </si>
  <si>
    <t>ARISE CHARTER</t>
  </si>
  <si>
    <t>2301000</t>
  </si>
  <si>
    <t>CONWAY SCHOOL DISTRICT</t>
  </si>
  <si>
    <t>2303000</t>
  </si>
  <si>
    <t>GREENBRIER SCHOOL DISTRICT</t>
  </si>
  <si>
    <t>2304000</t>
  </si>
  <si>
    <t>GUY-PERKINS SCHOOL DISTRICT</t>
  </si>
  <si>
    <t>2305000</t>
  </si>
  <si>
    <t>MAYFLOWER SCHOOL DISTRICT</t>
  </si>
  <si>
    <t>2306000</t>
  </si>
  <si>
    <t>MT. VERNON/ENOLA SCHOOL DIST.</t>
  </si>
  <si>
    <t>2307000</t>
  </si>
  <si>
    <t>VILONIA SCHOOL DISTRICT</t>
  </si>
  <si>
    <t>2347000</t>
  </si>
  <si>
    <t>FOCUS LEARNING ACADEMY</t>
  </si>
  <si>
    <t>2402000</t>
  </si>
  <si>
    <t>CHARLESTON SCHOOL DISTRICT</t>
  </si>
  <si>
    <t>2403000</t>
  </si>
  <si>
    <t>COUNTY LINE SCHOOL DISTRICT</t>
  </si>
  <si>
    <t>2404000</t>
  </si>
  <si>
    <t>OZARK SCHOOL DISTRICT</t>
  </si>
  <si>
    <t>2501000</t>
  </si>
  <si>
    <t>MAMMOTH SPRING SCHOOL DISTRICT</t>
  </si>
  <si>
    <t>2502000</t>
  </si>
  <si>
    <t>SALEM SCHOOL DISTRICT</t>
  </si>
  <si>
    <t>2503000</t>
  </si>
  <si>
    <t>VIOLA SCHOOL DISTRICT</t>
  </si>
  <si>
    <t>2601000</t>
  </si>
  <si>
    <t>CUTTER-MORNING STAR SCH. DIST.</t>
  </si>
  <si>
    <t>2602000</t>
  </si>
  <si>
    <t>FOUNTAIN LAKE SCHOOL DISTRICT</t>
  </si>
  <si>
    <t>2603000</t>
  </si>
  <si>
    <t>HOT SPRINGS SCHOOL DISTRICT</t>
  </si>
  <si>
    <t>2604000</t>
  </si>
  <si>
    <t>JESSIEVILLE SCHOOL DISTRICT</t>
  </si>
  <si>
    <t>2605000</t>
  </si>
  <si>
    <t>LAKE HAMILTON SCHOOL DISTRICT</t>
  </si>
  <si>
    <t>2606000</t>
  </si>
  <si>
    <t>2607000</t>
  </si>
  <si>
    <t>MOUNTAIN PINE SCHOOL DISTRICT</t>
  </si>
  <si>
    <t>2703000</t>
  </si>
  <si>
    <t>POYEN SCHOOL DISTRICT</t>
  </si>
  <si>
    <t>2705000</t>
  </si>
  <si>
    <t>SHERIDAN SCHOOL DISTRICT</t>
  </si>
  <si>
    <t>2803000</t>
  </si>
  <si>
    <t>MARMADUKE SCHOOL DISTRICT</t>
  </si>
  <si>
    <t>2807000</t>
  </si>
  <si>
    <t>GREENE CO. TECH SCHOOL DIST.</t>
  </si>
  <si>
    <t>2808000</t>
  </si>
  <si>
    <t>PARAGOULD SCHOOL DISTRICT</t>
  </si>
  <si>
    <t>2901000</t>
  </si>
  <si>
    <t>BLEVINS SCHOOL DISTRICT</t>
  </si>
  <si>
    <t>2903000</t>
  </si>
  <si>
    <t>HOPE SCHOOL DISTRICT</t>
  </si>
  <si>
    <t>2906000</t>
  </si>
  <si>
    <t>SPRING HILL SCHOOL DISTRICT</t>
  </si>
  <si>
    <t>3001000</t>
  </si>
  <si>
    <t>BISMARCK SCHOOL DISTRICT</t>
  </si>
  <si>
    <t>3002000</t>
  </si>
  <si>
    <t>GLEN ROSE SCHOOL DISTRICT</t>
  </si>
  <si>
    <t>3003000</t>
  </si>
  <si>
    <t>MAGNET COVE SCHOOL DIST.</t>
  </si>
  <si>
    <t>3004000</t>
  </si>
  <si>
    <t>MALVERN SCHOOL DISTRICT</t>
  </si>
  <si>
    <t>3005000</t>
  </si>
  <si>
    <t>OUACHITA SCHOOL DISTRICT</t>
  </si>
  <si>
    <t>3102000</t>
  </si>
  <si>
    <t>DIERKS SCHOOL DISTRICT</t>
  </si>
  <si>
    <t>3104000</t>
  </si>
  <si>
    <t>MINERAL SPRINGS SCHOOL DIST.</t>
  </si>
  <si>
    <t>3105000</t>
  </si>
  <si>
    <t>NASHVILLE SCHOOL DISTRICT</t>
  </si>
  <si>
    <t>3201000</t>
  </si>
  <si>
    <t>BATESVILLE SCHOOL DISTRICT</t>
  </si>
  <si>
    <t>3203000</t>
  </si>
  <si>
    <t>CUSHMAN SCHOOL DISTRICT</t>
  </si>
  <si>
    <t>3209000</t>
  </si>
  <si>
    <t>SOUTHSIDE SCHOOL DISTRICT</t>
  </si>
  <si>
    <t>3210000</t>
  </si>
  <si>
    <t>SULPHUR ROCK SCHOOL DISTRICT</t>
  </si>
  <si>
    <t>3211000</t>
  </si>
  <si>
    <t>MIDLAND SCHOOL DISTRICT</t>
  </si>
  <si>
    <t>3212000</t>
  </si>
  <si>
    <t>CEDAR RIDGE SCHOOL DISTRICT</t>
  </si>
  <si>
    <t>3301000</t>
  </si>
  <si>
    <t>CALICO ROCK SCHOOL DISTRICT</t>
  </si>
  <si>
    <t>3302000</t>
  </si>
  <si>
    <t>MELBOURNE SCHOOL DISTRICT</t>
  </si>
  <si>
    <t>3306000</t>
  </si>
  <si>
    <t>IZARD CO. CONS. SCHOOL DIST.</t>
  </si>
  <si>
    <t>3403000</t>
  </si>
  <si>
    <t>NEWPORT SCHOOL DISTRICT</t>
  </si>
  <si>
    <t>3405000</t>
  </si>
  <si>
    <t>JACKSON CO. SCHOOL DISTRICT</t>
  </si>
  <si>
    <t>3501000</t>
  </si>
  <si>
    <t>ALTHEIMER UNIFIED SCHOOL DIST.</t>
  </si>
  <si>
    <t>3502000</t>
  </si>
  <si>
    <t>DOLLARWAY SCHOOL DISTRICT</t>
  </si>
  <si>
    <t>3505000</t>
  </si>
  <si>
    <t>PINE BLUFF SCHOOL DISTRICT</t>
  </si>
  <si>
    <t>3509000</t>
  </si>
  <si>
    <t>WATSON CHAPEL SCHOOL DISTRICT</t>
  </si>
  <si>
    <t>3510000</t>
  </si>
  <si>
    <t>WHITE HALL SCHOOL DISTRICT</t>
  </si>
  <si>
    <t>3601000</t>
  </si>
  <si>
    <t>CLARKSVILLE SCHOOL DISTRICT</t>
  </si>
  <si>
    <t>3604000</t>
  </si>
  <si>
    <t>LAMAR SCHOOL DISTRICT</t>
  </si>
  <si>
    <t>3606000</t>
  </si>
  <si>
    <t>WESTSIDE SCHOOL DISTRICT</t>
  </si>
  <si>
    <t>3701000</t>
  </si>
  <si>
    <t>BRADLEY SCHOOL DISTRICT</t>
  </si>
  <si>
    <t>3704000</t>
  </si>
  <si>
    <t>LAFAYETTE COUNTY SCHOOL DISTRI</t>
  </si>
  <si>
    <t>3801000</t>
  </si>
  <si>
    <t>BLACK ROCK SCHOOL DISTRICT</t>
  </si>
  <si>
    <t>3804000</t>
  </si>
  <si>
    <t>HOXIE SCHOOL DISTRICT</t>
  </si>
  <si>
    <t>3806000</t>
  </si>
  <si>
    <t>SLOAN-HENDRIX SCHOOL DIST.</t>
  </si>
  <si>
    <t>3808000</t>
  </si>
  <si>
    <t>WALNUT RIDGE SCHOOL DISTRICT</t>
  </si>
  <si>
    <t>3809000</t>
  </si>
  <si>
    <t>HILLCREST SCHOOL DISTRICT</t>
  </si>
  <si>
    <t>3840700</t>
  </si>
  <si>
    <t>IMBODEN CHARTER SCHOOL DIST</t>
  </si>
  <si>
    <t>3904000</t>
  </si>
  <si>
    <t>LEE COUNTY SCHOOL DISTRICT</t>
  </si>
  <si>
    <t>4003000</t>
  </si>
  <si>
    <t>STAR CITY SCHOOL DISTRICT</t>
  </si>
  <si>
    <t>4101000</t>
  </si>
  <si>
    <t>ASHDOWN SCHOOL DISTRICT</t>
  </si>
  <si>
    <t>4102000</t>
  </si>
  <si>
    <t>FOREMAN SCHOOL DISTRICT</t>
  </si>
  <si>
    <t>4201000</t>
  </si>
  <si>
    <t>BOONEVILLE SCHOOL DISTRICT</t>
  </si>
  <si>
    <t>4202000</t>
  </si>
  <si>
    <t>MAGAZINE SCHOOL DISTRICT</t>
  </si>
  <si>
    <t>4203000</t>
  </si>
  <si>
    <t>PARIS SCHOOL DISTRICT</t>
  </si>
  <si>
    <t>4204000</t>
  </si>
  <si>
    <t>SCRANTON SCHOOL DISTRICT</t>
  </si>
  <si>
    <t>4301000</t>
  </si>
  <si>
    <t>LONOKE SCHOOL DISTRICT</t>
  </si>
  <si>
    <t>4302000</t>
  </si>
  <si>
    <t>ENGLAND SCHOOL DISTRICT</t>
  </si>
  <si>
    <t>4303000</t>
  </si>
  <si>
    <t>CARLISLE SCHOOL DISTRICT</t>
  </si>
  <si>
    <t>4304000</t>
  </si>
  <si>
    <t>CABOT SCHOOL DISTRICT</t>
  </si>
  <si>
    <t>4401000</t>
  </si>
  <si>
    <t>HUNTSVILLE SCHOOL DISTRICT</t>
  </si>
  <si>
    <t>4501000</t>
  </si>
  <si>
    <t>FLIPPIN SCHOOL DISTRICT</t>
  </si>
  <si>
    <t>4502000</t>
  </si>
  <si>
    <t>YELLVILLE-SUMMIT SCHOOL DIST.</t>
  </si>
  <si>
    <t>4602000</t>
  </si>
  <si>
    <t>GENOA CENTRAL SCHOOL DISTRICT</t>
  </si>
  <si>
    <t>4603000</t>
  </si>
  <si>
    <t>FOUKE SCHOOL DISTRICT</t>
  </si>
  <si>
    <t>4605000</t>
  </si>
  <si>
    <t>TEXARKANA SCHOOL DISTRICT</t>
  </si>
  <si>
    <t>4701000</t>
  </si>
  <si>
    <t>ARMOREL SCHOOL DISTRICT</t>
  </si>
  <si>
    <t>4702000</t>
  </si>
  <si>
    <t>BLYTHEVILLE SCHOOL DISTRICT</t>
  </si>
  <si>
    <t>4706000</t>
  </si>
  <si>
    <t>SO. MISS. COUNTY SCHOOL DIST.</t>
  </si>
  <si>
    <t>4708000</t>
  </si>
  <si>
    <t>GOSNELL SCHOOL DISTRICT</t>
  </si>
  <si>
    <t>4712000</t>
  </si>
  <si>
    <t>MANILA SCHOOL DISTRICT</t>
  </si>
  <si>
    <t>4713000</t>
  </si>
  <si>
    <t>OSCEOLA SCHOOL DISTRICT</t>
  </si>
  <si>
    <t>4801000</t>
  </si>
  <si>
    <t>BRINKLEY SCHOOL DISTRICT</t>
  </si>
  <si>
    <t>4802000</t>
  </si>
  <si>
    <t>CLARENDON SCHOOL DISTRICT</t>
  </si>
  <si>
    <t>4901000</t>
  </si>
  <si>
    <t>CADDO HILLS SCHOOL DISTRICT</t>
  </si>
  <si>
    <t>4902000</t>
  </si>
  <si>
    <t>MOUNT IDA SCHOOL DISTRICT</t>
  </si>
  <si>
    <t>5006000</t>
  </si>
  <si>
    <t>PRESCOTT SCHOOL DISTRICT</t>
  </si>
  <si>
    <t>5008000</t>
  </si>
  <si>
    <t>NEVADA SCHOOL DISTRICT</t>
  </si>
  <si>
    <t>5102000</t>
  </si>
  <si>
    <t>JASPER SCHOOL DISTRICT</t>
  </si>
  <si>
    <t>5106000</t>
  </si>
  <si>
    <t>DEER/MT. JUDEA SCHOOL DISTRICT</t>
  </si>
  <si>
    <t>5201000</t>
  </si>
  <si>
    <t>BEARDEN SCHOOL DISTRICT</t>
  </si>
  <si>
    <t>5204000</t>
  </si>
  <si>
    <t>CAMDEN FAIRVIEW SCHOOL DIST.</t>
  </si>
  <si>
    <t>5205000</t>
  </si>
  <si>
    <t>HARMONY GROVE SCHOOL DISTRICT</t>
  </si>
  <si>
    <t>5206000</t>
  </si>
  <si>
    <t>STEPHENS SCHOOL DISTRICT</t>
  </si>
  <si>
    <t>5301000</t>
  </si>
  <si>
    <t>EAST END SCHOOL DISTRICT</t>
  </si>
  <si>
    <t>5303000</t>
  </si>
  <si>
    <t>PERRYVILLE SCHOOL DISTRICT</t>
  </si>
  <si>
    <t>5401000</t>
  </si>
  <si>
    <t>BARTON-LEXA SCHOOL DISTRICT</t>
  </si>
  <si>
    <t>5402000</t>
  </si>
  <si>
    <t>ELAINE SCHOOL DISTRICT</t>
  </si>
  <si>
    <t>5403000</t>
  </si>
  <si>
    <t>HELENA/ W.HELENA SCHOOL DIST.</t>
  </si>
  <si>
    <t>5404000</t>
  </si>
  <si>
    <t>MARVELL SCHOOL DISTRICT</t>
  </si>
  <si>
    <t>5440700</t>
  </si>
  <si>
    <t>KIPP DELTA PUBLIC SCHOOLS</t>
  </si>
  <si>
    <t>5501000</t>
  </si>
  <si>
    <t>DELIGHT SCHOOL DISTRICT</t>
  </si>
  <si>
    <t>5502000</t>
  </si>
  <si>
    <t>CENTERPOINT SCHOOL DISTRICT</t>
  </si>
  <si>
    <t>5503000</t>
  </si>
  <si>
    <t>KIRBY SCHOOL DISTRICT</t>
  </si>
  <si>
    <t>5504000</t>
  </si>
  <si>
    <t>MURFREESBORO SCHOOL DISTRICT</t>
  </si>
  <si>
    <t>5602000</t>
  </si>
  <si>
    <t>HARRISBURG SCHOOL DISTRICT</t>
  </si>
  <si>
    <t>5604000</t>
  </si>
  <si>
    <t>MARKED TREE SCHOOL DISTRICT</t>
  </si>
  <si>
    <t>5605000</t>
  </si>
  <si>
    <t>TRUMANN SCHOOL DISTRICT</t>
  </si>
  <si>
    <t>5607000</t>
  </si>
  <si>
    <t>WEINER SCHOOL DISTRICT</t>
  </si>
  <si>
    <t>5608000</t>
  </si>
  <si>
    <t>EAST POINSETT CO. SCHOOL DIST.</t>
  </si>
  <si>
    <t>5703000</t>
  </si>
  <si>
    <t>MENA SCHOOL DISTRICT</t>
  </si>
  <si>
    <t>5704000</t>
  </si>
  <si>
    <t>VAN COVE SCHOOL DISTRICT</t>
  </si>
  <si>
    <t>5705000</t>
  </si>
  <si>
    <t>WICKES SCHOOL DISTRICT</t>
  </si>
  <si>
    <t>5706000</t>
  </si>
  <si>
    <t>OUACHITA RIVER SCHOOL DISTRICT</t>
  </si>
  <si>
    <t>5801000</t>
  </si>
  <si>
    <t>ATKINS SCHOOL DISTRICT</t>
  </si>
  <si>
    <t>5802000</t>
  </si>
  <si>
    <t>DOVER SCHOOL DISTRICT</t>
  </si>
  <si>
    <t>5803000</t>
  </si>
  <si>
    <t>HECTOR SCHOOL DISTRICT</t>
  </si>
  <si>
    <t>5804000</t>
  </si>
  <si>
    <t>POTTSVILLE SCHOOL DISTRICT</t>
  </si>
  <si>
    <t>5805000</t>
  </si>
  <si>
    <t>RUSSELLVILLE SCHOOL DISTRICT</t>
  </si>
  <si>
    <t>5901000</t>
  </si>
  <si>
    <t>DES ARC SCHOOL DISTRICT</t>
  </si>
  <si>
    <t>5902000</t>
  </si>
  <si>
    <t>DEVALLS BLUFF SCHOOL DISTRICT</t>
  </si>
  <si>
    <t>5903000</t>
  </si>
  <si>
    <t>HAZEN SCHOOL DISTRICT</t>
  </si>
  <si>
    <t>6001000</t>
  </si>
  <si>
    <t>LITTLE ROCK SCHOOL DISTRICT</t>
  </si>
  <si>
    <t>6002000</t>
  </si>
  <si>
    <t>N. LITTLE ROCK SCHOOL DISTRICT</t>
  </si>
  <si>
    <t>6003000</t>
  </si>
  <si>
    <t>PULASKI CO. SPEC. SCHOOL DIST.</t>
  </si>
  <si>
    <t>6040700</t>
  </si>
  <si>
    <t>ACADEMIC PLUS SCHOOL DISTRICT</t>
  </si>
  <si>
    <t>6041700</t>
  </si>
  <si>
    <t>LISA ACADEMY</t>
  </si>
  <si>
    <t>6102000</t>
  </si>
  <si>
    <t>MAYNARD SCHOOL DISTRICT</t>
  </si>
  <si>
    <t>6103000</t>
  </si>
  <si>
    <t>POCAHONTAS SCHOOL DISTRICT</t>
  </si>
  <si>
    <t>6201000</t>
  </si>
  <si>
    <t>FORREST CITY SCHOOL DISTRICT</t>
  </si>
  <si>
    <t>6202000</t>
  </si>
  <si>
    <t>HUGHES SCHOOL DISTRICT</t>
  </si>
  <si>
    <t>6205000</t>
  </si>
  <si>
    <t>PALESTINE-WHEATLEY SCH. DIST.</t>
  </si>
  <si>
    <t>6301000</t>
  </si>
  <si>
    <t>BAUXITE SCHOOL DISTRICT</t>
  </si>
  <si>
    <t>6302000</t>
  </si>
  <si>
    <t>BENTON SCHOOL DISTRICT</t>
  </si>
  <si>
    <t>6303000</t>
  </si>
  <si>
    <t>BRYANT SCHOOL DISTRICT</t>
  </si>
  <si>
    <t>6304000</t>
  </si>
  <si>
    <t>6401000</t>
  </si>
  <si>
    <t>WALDRON SCHOOL DISTRICT</t>
  </si>
  <si>
    <t>6502000</t>
  </si>
  <si>
    <t>SEARCY COUNTY SCHOOL DISTRICT</t>
  </si>
  <si>
    <t>6505000</t>
  </si>
  <si>
    <t>OZARK MOUNTAIN SCHOOL DISTRICT</t>
  </si>
  <si>
    <t>6601000</t>
  </si>
  <si>
    <t>FORT SMITH SCHOOL DISTRICT</t>
  </si>
  <si>
    <t>6602000</t>
  </si>
  <si>
    <t>GREENWOOD SCHOOL DISTRICT</t>
  </si>
  <si>
    <t>6603000</t>
  </si>
  <si>
    <t>HACKETT SCHOOL DISTRICT</t>
  </si>
  <si>
    <t>6604000</t>
  </si>
  <si>
    <t>HARTFORD SCHOOL DISTRICT</t>
  </si>
  <si>
    <t>6605000</t>
  </si>
  <si>
    <t>LAVACA SCHOOL DISTRICT</t>
  </si>
  <si>
    <t>6606000</t>
  </si>
  <si>
    <t>MANSFIELD SCHOOL DISTRICT</t>
  </si>
  <si>
    <t>6701000</t>
  </si>
  <si>
    <t>DEQUEEN SCHOOL DISTRICT</t>
  </si>
  <si>
    <t>6703000</t>
  </si>
  <si>
    <t>HORATIO SCHOOL DISTRICT</t>
  </si>
  <si>
    <t>6704000</t>
  </si>
  <si>
    <t>LOCKESBURG SCHOOL DISTRICT</t>
  </si>
  <si>
    <t>6802000</t>
  </si>
  <si>
    <t>CAVE CITY SCHOOL DISTRICT</t>
  </si>
  <si>
    <t>6804000</t>
  </si>
  <si>
    <t>HIGHLAND SCHOOL DISTRICT</t>
  </si>
  <si>
    <t>6806000</t>
  </si>
  <si>
    <t>TWIN RIVERS SCHOOL DISTRICT</t>
  </si>
  <si>
    <t>6901000</t>
  </si>
  <si>
    <t>MOUNTAIN VIEW SCHOOL DISTRICT</t>
  </si>
  <si>
    <t>7001000</t>
  </si>
  <si>
    <t>EL DORADO SCHOOL DISTRICT</t>
  </si>
  <si>
    <t>7003000</t>
  </si>
  <si>
    <t>JUNCTION CITY SCHOOL DISTRICT</t>
  </si>
  <si>
    <t>7006000</t>
  </si>
  <si>
    <t>NORPHLET SCHOOL DISTRICT</t>
  </si>
  <si>
    <t>7007000</t>
  </si>
  <si>
    <t>PARKERS CHAPEL SCHOOL DIST.</t>
  </si>
  <si>
    <t>7008000</t>
  </si>
  <si>
    <t>SMACKOVER SCHOOL DISTRICT</t>
  </si>
  <si>
    <t>7009000</t>
  </si>
  <si>
    <t>STRONG-HUTTIG SCHOOL DISTRICT</t>
  </si>
  <si>
    <t>7102000</t>
  </si>
  <si>
    <t>CLINTON SCHOOL DISTRICT</t>
  </si>
  <si>
    <t>7104000</t>
  </si>
  <si>
    <t>SHIRLEY SCHOOL DISTRICT</t>
  </si>
  <si>
    <t>7105000</t>
  </si>
  <si>
    <t>SOUTH SIDE SCHOOL DISTRICT</t>
  </si>
  <si>
    <t>7201000</t>
  </si>
  <si>
    <t>ELKINS SCHOOL DISTRICT</t>
  </si>
  <si>
    <t>7202000</t>
  </si>
  <si>
    <t>FARMINGTON SCHOOL DISTRICT</t>
  </si>
  <si>
    <t>7203000</t>
  </si>
  <si>
    <t>FAYETTEVILLE SCHOOL DISTRICT</t>
  </si>
  <si>
    <t>7204000</t>
  </si>
  <si>
    <t>GREENLAND SCHOOL DISTRICT</t>
  </si>
  <si>
    <t>7205000</t>
  </si>
  <si>
    <t>LINCOLN SCHOOL DISTRICT</t>
  </si>
  <si>
    <t>7206000</t>
  </si>
  <si>
    <t>PRAIRIE GROVE SCHOOL DISTRICT</t>
  </si>
  <si>
    <t>7207000</t>
  </si>
  <si>
    <t>SPRINGDALE SCHOOL DISTRICT</t>
  </si>
  <si>
    <t>7208000</t>
  </si>
  <si>
    <t>WEST FORK SCHOOL DISTRICT</t>
  </si>
  <si>
    <t>7240700</t>
  </si>
  <si>
    <t>HAAS HALL ACADEMY</t>
  </si>
  <si>
    <t>7301000</t>
  </si>
  <si>
    <t>BALD KNOB SCHOOL DISTRICT</t>
  </si>
  <si>
    <t>7302000</t>
  </si>
  <si>
    <t>BEEBE SCHOOL DISTRICT</t>
  </si>
  <si>
    <t>7303000</t>
  </si>
  <si>
    <t>BRADFORD SCHOOL DISTRICT</t>
  </si>
  <si>
    <t>7304000</t>
  </si>
  <si>
    <t>WHITE CO. CENTRAL SCHOOL DIST.</t>
  </si>
  <si>
    <t>7307000</t>
  </si>
  <si>
    <t>RIVERVIEW SCHOOL DISTRICT</t>
  </si>
  <si>
    <t>7309000</t>
  </si>
  <si>
    <t>PANGBURN SCHOOL DISTRICT</t>
  </si>
  <si>
    <t>7310000</t>
  </si>
  <si>
    <t>ROSE BUD SCHOOL DISTRICT</t>
  </si>
  <si>
    <t>7311000</t>
  </si>
  <si>
    <t>SEARCY SCHOOL DISTRICT</t>
  </si>
  <si>
    <t>7401000</t>
  </si>
  <si>
    <t>AUGUSTA SCHOOL DISTRICT</t>
  </si>
  <si>
    <t>7403000</t>
  </si>
  <si>
    <t>MCCRORY SCHOOL DISTRICT</t>
  </si>
  <si>
    <t>7503000</t>
  </si>
  <si>
    <t>DANVILLE SCHOOL DISTRICT</t>
  </si>
  <si>
    <t>7504000</t>
  </si>
  <si>
    <t>DARDANELLE SCHOOL DISTRICT</t>
  </si>
  <si>
    <t>7509000</t>
  </si>
  <si>
    <t>WESTERN YELL CO. SCHOOL DIST.</t>
  </si>
  <si>
    <t>7510000</t>
  </si>
  <si>
    <t>TWO RIVERS SCHOOL DISTRICT</t>
  </si>
  <si>
    <t>7601000</t>
  </si>
  <si>
    <t>LITTLE ROCK SD - MAGNET</t>
  </si>
  <si>
    <t>All Districts Totals</t>
  </si>
  <si>
    <r>
      <rPr>
        <sz val="10"/>
        <color indexed="8"/>
        <rFont val="Andale WT"/>
        <family val="2"/>
      </rPr>
      <t xml:space="preserve">- </t>
    </r>
    <r>
      <rPr>
        <sz val="10"/>
        <color indexed="8"/>
        <rFont val="Andale WT"/>
        <family val="2"/>
      </rPr>
      <t>1</t>
    </r>
    <r>
      <rPr>
        <sz val="10"/>
        <color indexed="8"/>
        <rFont val="Andale WT"/>
        <family val="2"/>
      </rPr>
      <t xml:space="preserve"> -</t>
    </r>
  </si>
  <si>
    <t>Arkansas Department of Education</t>
  </si>
  <si>
    <t>Arkansas Public School Computer Network</t>
  </si>
  <si>
    <t>NSLA Fund Report</t>
  </si>
  <si>
    <t>Funds 1281, 2281</t>
  </si>
  <si>
    <t>Fiscal Year 2004-2005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</si>
</sst>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\([$$-409]#,##0.00\)"/>
    <numFmt numFmtId="165" formatCode="mmm\ d\,\ yyyy"/>
    <numFmt numFmtId="166" formatCode="[$-409]dddd\,\ mmmm\ dd\,\ yyyy"/>
    <numFmt numFmtId="167" formatCode="[$-409]mmmm\ d\,\ yyyy;@"/>
  </numFmts>
  <fonts count="46">
    <font>
      <sz val="10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Andale WT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ndale WT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ndale WT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sz val="10"/>
      <color theme="1"/>
      <name val="Tahoma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ndale W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3E3F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/>
      <right/>
      <top style="medium">
        <color rgb="FFCCCCCC"/>
      </top>
      <bottom style="medium">
        <color rgb="FFCCCCCC"/>
      </bottom>
    </border>
    <border>
      <left/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3" fontId="41" fillId="0" borderId="10" xfId="0" applyNumberFormat="1" applyFont="1" applyBorder="1" applyAlignment="1">
      <alignment vertical="top"/>
    </xf>
    <xf numFmtId="0" fontId="41" fillId="0" borderId="10" xfId="0" applyFont="1" applyBorder="1" applyAlignment="1">
      <alignment vertical="top"/>
    </xf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wrapText="1"/>
    </xf>
    <xf numFmtId="0" fontId="41" fillId="0" borderId="11" xfId="0" applyFont="1" applyBorder="1" applyAlignment="1">
      <alignment vertical="top"/>
    </xf>
    <xf numFmtId="4" fontId="41" fillId="0" borderId="10" xfId="0" applyNumberFormat="1" applyFont="1" applyBorder="1" applyAlignment="1">
      <alignment horizontal="right" vertical="top"/>
    </xf>
    <xf numFmtId="4" fontId="41" fillId="0" borderId="12" xfId="0" applyNumberFormat="1" applyFont="1" applyBorder="1" applyAlignment="1">
      <alignment horizontal="right" vertical="top"/>
    </xf>
    <xf numFmtId="4" fontId="41" fillId="0" borderId="13" xfId="0" applyNumberFormat="1" applyFont="1" applyBorder="1" applyAlignment="1">
      <alignment horizontal="right" vertical="top"/>
    </xf>
    <xf numFmtId="4" fontId="42" fillId="0" borderId="14" xfId="0" applyNumberFormat="1" applyFont="1" applyBorder="1" applyAlignment="1">
      <alignment horizontal="right" vertical="center"/>
    </xf>
    <xf numFmtId="40" fontId="43" fillId="0" borderId="0" xfId="0" applyNumberFormat="1" applyFont="1" applyAlignment="1">
      <alignment/>
    </xf>
    <xf numFmtId="40" fontId="42" fillId="33" borderId="10" xfId="0" applyNumberFormat="1" applyFont="1" applyFill="1" applyBorder="1" applyAlignment="1">
      <alignment horizontal="center" vertical="top" wrapText="1"/>
    </xf>
    <xf numFmtId="40" fontId="42" fillId="0" borderId="10" xfId="0" applyNumberFormat="1" applyFont="1" applyBorder="1" applyAlignment="1">
      <alignment horizontal="right" vertical="top"/>
    </xf>
    <xf numFmtId="40" fontId="42" fillId="0" borderId="12" xfId="0" applyNumberFormat="1" applyFont="1" applyBorder="1" applyAlignment="1">
      <alignment horizontal="right" vertical="top"/>
    </xf>
    <xf numFmtId="40" fontId="42" fillId="0" borderId="13" xfId="0" applyNumberFormat="1" applyFont="1" applyBorder="1" applyAlignment="1">
      <alignment horizontal="right" vertical="top"/>
    </xf>
    <xf numFmtId="40" fontId="42" fillId="0" borderId="14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42" fillId="0" borderId="10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7" fontId="41" fillId="0" borderId="17" xfId="0" applyNumberFormat="1" applyFont="1" applyBorder="1" applyAlignment="1">
      <alignment horizontal="center" vertical="top"/>
    </xf>
    <xf numFmtId="167" fontId="0" fillId="0" borderId="17" xfId="0" applyNumberFormat="1" applyBorder="1" applyAlignment="1">
      <alignment horizontal="center"/>
    </xf>
    <xf numFmtId="0" fontId="41" fillId="0" borderId="0" xfId="0" applyFont="1" applyAlignment="1">
      <alignment horizontal="center" vertical="top"/>
    </xf>
    <xf numFmtId="0" fontId="0" fillId="0" borderId="0" xfId="0" applyAlignment="1">
      <alignment/>
    </xf>
    <xf numFmtId="19" fontId="41" fillId="0" borderId="0" xfId="0" applyNumberFormat="1" applyFont="1" applyAlignment="1">
      <alignment horizontal="right" vertical="top"/>
    </xf>
    <xf numFmtId="0" fontId="44" fillId="0" borderId="0" xfId="0" applyFont="1" applyAlignment="1">
      <alignment/>
    </xf>
    <xf numFmtId="8" fontId="45" fillId="0" borderId="0" xfId="0" applyNumberFormat="1" applyFont="1" applyAlignment="1">
      <alignment horizontal="center" vertical="top"/>
    </xf>
    <xf numFmtId="8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2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N265" sqref="N265"/>
    </sheetView>
  </sheetViews>
  <sheetFormatPr defaultColWidth="9.140625" defaultRowHeight="12.75" customHeight="1"/>
  <cols>
    <col min="1" max="1" width="5.7109375" style="0" customWidth="1"/>
    <col min="2" max="2" width="9.00390625" style="0" bestFit="1" customWidth="1"/>
    <col min="3" max="3" width="35.00390625" style="0" customWidth="1"/>
    <col min="4" max="4" width="11.57421875" style="0" customWidth="1"/>
    <col min="5" max="5" width="15.8515625" style="0" bestFit="1" customWidth="1"/>
    <col min="6" max="6" width="10.57421875" style="0" customWidth="1"/>
    <col min="7" max="8" width="13.8515625" style="0" customWidth="1"/>
    <col min="9" max="9" width="15.8515625" style="0" bestFit="1" customWidth="1"/>
    <col min="10" max="10" width="14.28125" style="11" customWidth="1"/>
    <col min="13" max="13" width="12.8515625" style="17" customWidth="1"/>
  </cols>
  <sheetData>
    <row r="1" spans="1:13" s="3" customFormat="1" ht="12.75" customHeight="1">
      <c r="A1" s="26" t="s">
        <v>537</v>
      </c>
      <c r="B1" s="26"/>
      <c r="C1" s="26"/>
      <c r="D1" s="26"/>
      <c r="E1" s="26"/>
      <c r="J1" s="11"/>
      <c r="M1" s="17"/>
    </row>
    <row r="2" spans="1:13" s="3" customFormat="1" ht="12.75" customHeight="1">
      <c r="A2" s="26" t="s">
        <v>538</v>
      </c>
      <c r="B2" s="26"/>
      <c r="C2" s="26"/>
      <c r="D2" s="26"/>
      <c r="E2" s="26"/>
      <c r="J2" s="11"/>
      <c r="M2" s="17"/>
    </row>
    <row r="3" spans="1:13" s="3" customFormat="1" ht="12.75" customHeight="1">
      <c r="A3" s="26" t="s">
        <v>539</v>
      </c>
      <c r="B3" s="26"/>
      <c r="C3" s="26"/>
      <c r="D3" s="26"/>
      <c r="E3" s="26"/>
      <c r="J3" s="11"/>
      <c r="M3" s="17"/>
    </row>
    <row r="4" spans="1:13" s="3" customFormat="1" ht="12.75" customHeight="1">
      <c r="A4" s="26" t="s">
        <v>540</v>
      </c>
      <c r="B4" s="26"/>
      <c r="C4" s="26"/>
      <c r="D4" s="26"/>
      <c r="E4" s="26"/>
      <c r="J4" s="11"/>
      <c r="M4" s="17"/>
    </row>
    <row r="5" spans="1:13" s="3" customFormat="1" ht="12.75" customHeight="1">
      <c r="A5" s="26" t="s">
        <v>541</v>
      </c>
      <c r="B5" s="26"/>
      <c r="C5" s="26"/>
      <c r="D5" s="26"/>
      <c r="E5" s="26"/>
      <c r="J5" s="11"/>
      <c r="M5" s="17"/>
    </row>
    <row r="6" spans="1:10" ht="12.75" customHeight="1" thickBot="1">
      <c r="A6" s="27" t="s">
        <v>0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27.75" customHeight="1" thickBot="1">
      <c r="A7" s="4" t="s">
        <v>1</v>
      </c>
      <c r="B7" s="5" t="s">
        <v>2</v>
      </c>
      <c r="C7" s="5" t="s">
        <v>3</v>
      </c>
      <c r="D7" s="4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12" t="s">
        <v>10</v>
      </c>
    </row>
    <row r="8" spans="1:13" ht="12.75" customHeight="1" thickBot="1">
      <c r="A8" s="1">
        <v>1</v>
      </c>
      <c r="B8" s="2" t="s">
        <v>11</v>
      </c>
      <c r="C8" s="2" t="s">
        <v>12</v>
      </c>
      <c r="D8" s="7">
        <v>0</v>
      </c>
      <c r="E8" s="7">
        <v>358533</v>
      </c>
      <c r="F8" s="7">
        <v>0</v>
      </c>
      <c r="G8" s="7">
        <v>0</v>
      </c>
      <c r="H8" s="7">
        <v>27111.9</v>
      </c>
      <c r="I8" s="7">
        <v>0</v>
      </c>
      <c r="J8" s="13">
        <v>331421.1</v>
      </c>
      <c r="M8" s="17">
        <f>D8+E8+F8+G8-H8-I8</f>
        <v>331421.1</v>
      </c>
    </row>
    <row r="9" spans="1:13" ht="12.75" customHeight="1">
      <c r="A9" s="1">
        <v>2</v>
      </c>
      <c r="B9" s="2" t="s">
        <v>13</v>
      </c>
      <c r="C9" s="2" t="s">
        <v>14</v>
      </c>
      <c r="D9" s="7">
        <v>0</v>
      </c>
      <c r="E9" s="7">
        <v>531360</v>
      </c>
      <c r="F9" s="7">
        <v>0</v>
      </c>
      <c r="G9" s="7">
        <v>208980.83</v>
      </c>
      <c r="H9" s="7">
        <v>386254.05</v>
      </c>
      <c r="I9" s="7">
        <v>208980.83</v>
      </c>
      <c r="J9" s="13">
        <v>145105.95</v>
      </c>
      <c r="M9" s="17">
        <f aca="true" t="shared" si="0" ref="M9:M72">D9+E9+F9+G9-H9-I9</f>
        <v>145105.94999999998</v>
      </c>
    </row>
    <row r="10" spans="1:13" ht="12.75" customHeight="1">
      <c r="A10" s="1">
        <v>3</v>
      </c>
      <c r="B10" s="2" t="s">
        <v>15</v>
      </c>
      <c r="C10" s="2" t="s">
        <v>16</v>
      </c>
      <c r="D10" s="7">
        <v>0</v>
      </c>
      <c r="E10" s="7">
        <v>550080</v>
      </c>
      <c r="F10" s="7">
        <v>0</v>
      </c>
      <c r="G10" s="7">
        <v>101275.99</v>
      </c>
      <c r="H10" s="7">
        <v>426864.67</v>
      </c>
      <c r="I10" s="7">
        <v>111075.99</v>
      </c>
      <c r="J10" s="13">
        <v>113415.33</v>
      </c>
      <c r="M10" s="17">
        <f t="shared" si="0"/>
        <v>113415.33</v>
      </c>
    </row>
    <row r="11" spans="1:13" ht="12.75" customHeight="1">
      <c r="A11" s="1">
        <v>4</v>
      </c>
      <c r="B11" s="2" t="s">
        <v>17</v>
      </c>
      <c r="C11" s="2" t="s">
        <v>18</v>
      </c>
      <c r="D11" s="7">
        <v>0</v>
      </c>
      <c r="E11" s="7">
        <v>1294080</v>
      </c>
      <c r="F11" s="7">
        <v>0</v>
      </c>
      <c r="G11" s="7">
        <v>364928.81</v>
      </c>
      <c r="H11" s="7">
        <v>848855.54</v>
      </c>
      <c r="I11" s="7">
        <v>364928.81</v>
      </c>
      <c r="J11" s="13">
        <v>445224.46</v>
      </c>
      <c r="M11" s="17">
        <f t="shared" si="0"/>
        <v>445224.46</v>
      </c>
    </row>
    <row r="12" spans="1:13" ht="12.75" customHeight="1">
      <c r="A12" s="1">
        <v>5</v>
      </c>
      <c r="B12" s="2" t="s">
        <v>19</v>
      </c>
      <c r="C12" s="2" t="s">
        <v>20</v>
      </c>
      <c r="D12" s="7">
        <v>0</v>
      </c>
      <c r="E12" s="7">
        <v>189600</v>
      </c>
      <c r="F12" s="7">
        <v>0</v>
      </c>
      <c r="G12" s="7">
        <v>0</v>
      </c>
      <c r="H12" s="7">
        <v>665.83</v>
      </c>
      <c r="I12" s="7">
        <v>188934.17</v>
      </c>
      <c r="J12" s="13">
        <v>0</v>
      </c>
      <c r="M12" s="17">
        <f t="shared" si="0"/>
        <v>0</v>
      </c>
    </row>
    <row r="13" spans="1:13" ht="12.75" customHeight="1">
      <c r="A13" s="1">
        <v>6</v>
      </c>
      <c r="B13" s="2" t="s">
        <v>21</v>
      </c>
      <c r="C13" s="2" t="s">
        <v>22</v>
      </c>
      <c r="D13" s="7">
        <v>0</v>
      </c>
      <c r="E13" s="7">
        <v>850080</v>
      </c>
      <c r="F13" s="7">
        <v>0</v>
      </c>
      <c r="G13" s="7">
        <v>426966.67</v>
      </c>
      <c r="H13" s="7">
        <v>792943.75</v>
      </c>
      <c r="I13" s="7">
        <v>484102.92</v>
      </c>
      <c r="J13" s="13">
        <v>0</v>
      </c>
      <c r="M13" s="17">
        <f t="shared" si="0"/>
        <v>0</v>
      </c>
    </row>
    <row r="14" spans="1:13" ht="12.75" customHeight="1">
      <c r="A14" s="1">
        <v>7</v>
      </c>
      <c r="B14" s="2" t="s">
        <v>23</v>
      </c>
      <c r="C14" s="2" t="s">
        <v>24</v>
      </c>
      <c r="D14" s="7">
        <v>0</v>
      </c>
      <c r="E14" s="7">
        <v>319680</v>
      </c>
      <c r="F14" s="7">
        <v>0</v>
      </c>
      <c r="G14" s="7">
        <v>184091.19</v>
      </c>
      <c r="H14" s="7">
        <v>262384.6</v>
      </c>
      <c r="I14" s="7">
        <v>204034.07</v>
      </c>
      <c r="J14" s="13">
        <v>37352.52</v>
      </c>
      <c r="M14" s="17">
        <f t="shared" si="0"/>
        <v>37352.52000000002</v>
      </c>
    </row>
    <row r="15" spans="1:13" ht="12.75" customHeight="1">
      <c r="A15" s="1">
        <v>8</v>
      </c>
      <c r="B15" s="2" t="s">
        <v>25</v>
      </c>
      <c r="C15" s="2" t="s">
        <v>26</v>
      </c>
      <c r="D15" s="7">
        <v>0</v>
      </c>
      <c r="E15" s="7">
        <v>1111680</v>
      </c>
      <c r="F15" s="7">
        <v>0</v>
      </c>
      <c r="G15" s="7">
        <v>372388.79</v>
      </c>
      <c r="H15" s="7">
        <v>1028175.37</v>
      </c>
      <c r="I15" s="7">
        <v>372388.79</v>
      </c>
      <c r="J15" s="13">
        <v>83504.63</v>
      </c>
      <c r="M15" s="17">
        <f t="shared" si="0"/>
        <v>83504.63000000006</v>
      </c>
    </row>
    <row r="16" spans="1:13" ht="12.75" customHeight="1">
      <c r="A16" s="1">
        <v>9</v>
      </c>
      <c r="B16" s="2" t="s">
        <v>27</v>
      </c>
      <c r="C16" s="2" t="s">
        <v>28</v>
      </c>
      <c r="D16" s="7">
        <v>0</v>
      </c>
      <c r="E16" s="7">
        <v>384000</v>
      </c>
      <c r="F16" s="7">
        <v>0</v>
      </c>
      <c r="G16" s="7">
        <v>61319.64</v>
      </c>
      <c r="H16" s="7">
        <v>98988.36</v>
      </c>
      <c r="I16" s="7">
        <v>61319.64</v>
      </c>
      <c r="J16" s="13">
        <v>285011.64</v>
      </c>
      <c r="M16" s="17">
        <f t="shared" si="0"/>
        <v>285011.64</v>
      </c>
    </row>
    <row r="17" spans="1:13" ht="12.75" customHeight="1">
      <c r="A17" s="1">
        <v>10</v>
      </c>
      <c r="B17" s="2" t="s">
        <v>29</v>
      </c>
      <c r="C17" s="2" t="s">
        <v>30</v>
      </c>
      <c r="D17" s="7">
        <v>0</v>
      </c>
      <c r="E17" s="7">
        <v>334080</v>
      </c>
      <c r="F17" s="7">
        <v>0</v>
      </c>
      <c r="G17" s="7">
        <v>41243.84</v>
      </c>
      <c r="H17" s="7">
        <v>84759.71</v>
      </c>
      <c r="I17" s="7">
        <v>290564.13</v>
      </c>
      <c r="J17" s="13">
        <v>0</v>
      </c>
      <c r="M17" s="17">
        <f t="shared" si="0"/>
        <v>0</v>
      </c>
    </row>
    <row r="18" spans="1:13" ht="12.75" customHeight="1">
      <c r="A18" s="1">
        <v>11</v>
      </c>
      <c r="B18" s="2" t="s">
        <v>31</v>
      </c>
      <c r="C18" s="2" t="s">
        <v>32</v>
      </c>
      <c r="D18" s="7">
        <v>0</v>
      </c>
      <c r="E18" s="7">
        <v>317280</v>
      </c>
      <c r="F18" s="7">
        <v>0</v>
      </c>
      <c r="G18" s="7">
        <v>63830</v>
      </c>
      <c r="H18" s="7">
        <v>237402.03</v>
      </c>
      <c r="I18" s="7">
        <v>63830</v>
      </c>
      <c r="J18" s="13">
        <v>79877.97</v>
      </c>
      <c r="M18" s="17">
        <f t="shared" si="0"/>
        <v>79877.97</v>
      </c>
    </row>
    <row r="19" spans="1:13" ht="12.75" customHeight="1">
      <c r="A19" s="1">
        <v>12</v>
      </c>
      <c r="B19" s="2" t="s">
        <v>33</v>
      </c>
      <c r="C19" s="2" t="s">
        <v>34</v>
      </c>
      <c r="D19" s="7">
        <v>0</v>
      </c>
      <c r="E19" s="7">
        <v>2900160</v>
      </c>
      <c r="F19" s="7">
        <v>0</v>
      </c>
      <c r="G19" s="7">
        <v>33166.75</v>
      </c>
      <c r="H19" s="7">
        <v>847617.68</v>
      </c>
      <c r="I19" s="7">
        <v>2085709.07</v>
      </c>
      <c r="J19" s="13">
        <v>0</v>
      </c>
      <c r="M19" s="17">
        <f t="shared" si="0"/>
        <v>0</v>
      </c>
    </row>
    <row r="20" spans="1:13" ht="12.75" customHeight="1">
      <c r="A20" s="1">
        <v>13</v>
      </c>
      <c r="B20" s="2" t="s">
        <v>35</v>
      </c>
      <c r="C20" s="2" t="s">
        <v>36</v>
      </c>
      <c r="D20" s="7">
        <v>0</v>
      </c>
      <c r="E20" s="7">
        <v>674880</v>
      </c>
      <c r="F20" s="7">
        <v>0</v>
      </c>
      <c r="G20" s="7">
        <v>194901.52</v>
      </c>
      <c r="H20" s="7">
        <v>560867.79</v>
      </c>
      <c r="I20" s="7">
        <v>227123.33</v>
      </c>
      <c r="J20" s="13">
        <v>81790.4</v>
      </c>
      <c r="M20" s="17">
        <f t="shared" si="0"/>
        <v>81790.4</v>
      </c>
    </row>
    <row r="21" spans="1:13" ht="12.75" customHeight="1">
      <c r="A21" s="1">
        <v>14</v>
      </c>
      <c r="B21" s="2" t="s">
        <v>37</v>
      </c>
      <c r="C21" s="2" t="s">
        <v>38</v>
      </c>
      <c r="D21" s="7">
        <v>0</v>
      </c>
      <c r="E21" s="7">
        <v>232800</v>
      </c>
      <c r="F21" s="7">
        <v>0</v>
      </c>
      <c r="G21" s="7">
        <v>49409.99</v>
      </c>
      <c r="H21" s="7">
        <v>226304.62</v>
      </c>
      <c r="I21" s="7">
        <v>46718.74</v>
      </c>
      <c r="J21" s="13">
        <v>9186.63</v>
      </c>
      <c r="M21" s="17">
        <f t="shared" si="0"/>
        <v>9186.629999999997</v>
      </c>
    </row>
    <row r="22" spans="1:13" ht="12.75" customHeight="1">
      <c r="A22" s="1">
        <v>15</v>
      </c>
      <c r="B22" s="2" t="s">
        <v>39</v>
      </c>
      <c r="C22" s="2" t="s">
        <v>40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13">
        <v>0</v>
      </c>
      <c r="M22" s="17">
        <f t="shared" si="0"/>
        <v>0</v>
      </c>
    </row>
    <row r="23" spans="1:13" ht="12.75" customHeight="1">
      <c r="A23" s="1">
        <v>16</v>
      </c>
      <c r="B23" s="2" t="s">
        <v>41</v>
      </c>
      <c r="C23" s="2" t="s">
        <v>42</v>
      </c>
      <c r="D23" s="7">
        <v>0</v>
      </c>
      <c r="E23" s="7">
        <v>121440</v>
      </c>
      <c r="F23" s="7">
        <v>0</v>
      </c>
      <c r="G23" s="7">
        <v>62316.21</v>
      </c>
      <c r="H23" s="7">
        <v>111077.38</v>
      </c>
      <c r="I23" s="7">
        <v>62316.21</v>
      </c>
      <c r="J23" s="13">
        <v>10362.62</v>
      </c>
      <c r="M23" s="17">
        <f t="shared" si="0"/>
        <v>10362.619999999988</v>
      </c>
    </row>
    <row r="24" spans="1:13" ht="12.75" customHeight="1">
      <c r="A24" s="1">
        <v>17</v>
      </c>
      <c r="B24" s="2" t="s">
        <v>43</v>
      </c>
      <c r="C24" s="2" t="s">
        <v>44</v>
      </c>
      <c r="D24" s="7">
        <v>0</v>
      </c>
      <c r="E24" s="7">
        <v>191040</v>
      </c>
      <c r="F24" s="7">
        <v>0</v>
      </c>
      <c r="G24" s="7">
        <v>44367</v>
      </c>
      <c r="H24" s="7">
        <v>227640.65</v>
      </c>
      <c r="I24" s="7">
        <v>0</v>
      </c>
      <c r="J24" s="13">
        <v>7766.35</v>
      </c>
      <c r="M24" s="17">
        <f t="shared" si="0"/>
        <v>7766.350000000006</v>
      </c>
    </row>
    <row r="25" spans="1:13" ht="12.75" customHeight="1">
      <c r="A25" s="1">
        <v>18</v>
      </c>
      <c r="B25" s="2" t="s">
        <v>45</v>
      </c>
      <c r="C25" s="2" t="s">
        <v>46</v>
      </c>
      <c r="D25" s="7">
        <v>0</v>
      </c>
      <c r="E25" s="7">
        <v>541920</v>
      </c>
      <c r="F25" s="7">
        <v>0</v>
      </c>
      <c r="G25" s="7">
        <v>281154.94</v>
      </c>
      <c r="H25" s="7">
        <v>478463.31</v>
      </c>
      <c r="I25" s="7">
        <v>281154.94</v>
      </c>
      <c r="J25" s="13">
        <v>63456.69</v>
      </c>
      <c r="M25" s="17">
        <f t="shared" si="0"/>
        <v>63456.689999999944</v>
      </c>
    </row>
    <row r="26" spans="1:13" ht="12.75" customHeight="1">
      <c r="A26" s="1">
        <v>19</v>
      </c>
      <c r="B26" s="2" t="s">
        <v>47</v>
      </c>
      <c r="C26" s="2" t="s">
        <v>48</v>
      </c>
      <c r="D26" s="7">
        <v>0</v>
      </c>
      <c r="E26" s="7">
        <v>297600</v>
      </c>
      <c r="F26" s="7">
        <v>0</v>
      </c>
      <c r="G26" s="7">
        <v>35125</v>
      </c>
      <c r="H26" s="7">
        <v>88362.36</v>
      </c>
      <c r="I26" s="7">
        <v>35125</v>
      </c>
      <c r="J26" s="13">
        <v>209237.64</v>
      </c>
      <c r="M26" s="17">
        <f t="shared" si="0"/>
        <v>209237.64</v>
      </c>
    </row>
    <row r="27" spans="1:13" ht="12.75" customHeight="1">
      <c r="A27" s="1">
        <v>20</v>
      </c>
      <c r="B27" s="2" t="s">
        <v>49</v>
      </c>
      <c r="C27" s="2" t="s">
        <v>50</v>
      </c>
      <c r="D27" s="7">
        <v>0</v>
      </c>
      <c r="E27" s="7">
        <v>229920</v>
      </c>
      <c r="F27" s="7">
        <v>0</v>
      </c>
      <c r="G27" s="7">
        <v>51654.24</v>
      </c>
      <c r="H27" s="7">
        <v>136201.75</v>
      </c>
      <c r="I27" s="7">
        <v>51654.24</v>
      </c>
      <c r="J27" s="13">
        <v>93718.25</v>
      </c>
      <c r="M27" s="17">
        <f t="shared" si="0"/>
        <v>93718.25</v>
      </c>
    </row>
    <row r="28" spans="1:13" ht="12.75" customHeight="1">
      <c r="A28" s="1">
        <v>21</v>
      </c>
      <c r="B28" s="2" t="s">
        <v>51</v>
      </c>
      <c r="C28" s="2" t="s">
        <v>52</v>
      </c>
      <c r="D28" s="7">
        <v>0</v>
      </c>
      <c r="E28" s="7">
        <v>127855</v>
      </c>
      <c r="F28" s="7">
        <v>0</v>
      </c>
      <c r="G28" s="7">
        <v>7852.61</v>
      </c>
      <c r="H28" s="7">
        <v>104101.81</v>
      </c>
      <c r="I28" s="7">
        <v>0</v>
      </c>
      <c r="J28" s="13">
        <v>31605.8</v>
      </c>
      <c r="M28" s="17">
        <f t="shared" si="0"/>
        <v>31605.79999999999</v>
      </c>
    </row>
    <row r="29" spans="1:13" ht="12.75" customHeight="1">
      <c r="A29" s="1">
        <v>22</v>
      </c>
      <c r="B29" s="2" t="s">
        <v>53</v>
      </c>
      <c r="C29" s="2" t="s">
        <v>54</v>
      </c>
      <c r="D29" s="7">
        <v>0</v>
      </c>
      <c r="E29" s="7">
        <v>383040</v>
      </c>
      <c r="F29" s="7">
        <v>0</v>
      </c>
      <c r="G29" s="7">
        <v>163857.16</v>
      </c>
      <c r="H29" s="7">
        <v>346159.94</v>
      </c>
      <c r="I29" s="7">
        <v>163857.16</v>
      </c>
      <c r="J29" s="13">
        <v>36880.06</v>
      </c>
      <c r="M29" s="17">
        <f t="shared" si="0"/>
        <v>36880.06000000003</v>
      </c>
    </row>
    <row r="30" spans="1:13" ht="12.75" customHeight="1">
      <c r="A30" s="1">
        <v>23</v>
      </c>
      <c r="B30" s="2" t="s">
        <v>55</v>
      </c>
      <c r="C30" s="2" t="s">
        <v>56</v>
      </c>
      <c r="D30" s="7">
        <v>0</v>
      </c>
      <c r="E30" s="7">
        <v>489600</v>
      </c>
      <c r="F30" s="7">
        <v>0</v>
      </c>
      <c r="G30" s="7">
        <v>152851.63</v>
      </c>
      <c r="H30" s="7">
        <v>298285.44</v>
      </c>
      <c r="I30" s="7">
        <v>152851.63</v>
      </c>
      <c r="J30" s="13">
        <v>191314.56</v>
      </c>
      <c r="M30" s="17">
        <f t="shared" si="0"/>
        <v>191314.56</v>
      </c>
    </row>
    <row r="31" spans="1:13" ht="12.75" customHeight="1">
      <c r="A31" s="1">
        <v>24</v>
      </c>
      <c r="B31" s="2" t="s">
        <v>57</v>
      </c>
      <c r="C31" s="2" t="s">
        <v>58</v>
      </c>
      <c r="D31" s="7">
        <v>0</v>
      </c>
      <c r="E31" s="7">
        <v>204480</v>
      </c>
      <c r="F31" s="7">
        <v>0</v>
      </c>
      <c r="G31" s="7">
        <v>0</v>
      </c>
      <c r="H31" s="7">
        <v>111435.1</v>
      </c>
      <c r="I31" s="7">
        <v>0</v>
      </c>
      <c r="J31" s="13">
        <v>93044.9</v>
      </c>
      <c r="M31" s="17">
        <f t="shared" si="0"/>
        <v>93044.9</v>
      </c>
    </row>
    <row r="32" spans="1:13" ht="12.75" customHeight="1">
      <c r="A32" s="1">
        <v>25</v>
      </c>
      <c r="B32" s="2" t="s">
        <v>59</v>
      </c>
      <c r="C32" s="2" t="s">
        <v>60</v>
      </c>
      <c r="D32" s="7">
        <v>0</v>
      </c>
      <c r="E32" s="7">
        <v>435360</v>
      </c>
      <c r="F32" s="7">
        <v>0</v>
      </c>
      <c r="G32" s="7">
        <v>345284.82</v>
      </c>
      <c r="H32" s="7">
        <v>383755.46</v>
      </c>
      <c r="I32" s="7">
        <v>345284.82</v>
      </c>
      <c r="J32" s="13">
        <v>51604.54</v>
      </c>
      <c r="M32" s="17">
        <f t="shared" si="0"/>
        <v>51604.54000000004</v>
      </c>
    </row>
    <row r="33" spans="1:13" ht="12.75" customHeight="1">
      <c r="A33" s="1">
        <v>26</v>
      </c>
      <c r="B33" s="2" t="s">
        <v>61</v>
      </c>
      <c r="C33" s="2" t="s">
        <v>62</v>
      </c>
      <c r="D33" s="7">
        <v>0</v>
      </c>
      <c r="E33" s="7">
        <v>156480</v>
      </c>
      <c r="F33" s="7">
        <v>0</v>
      </c>
      <c r="G33" s="7">
        <v>101822.4</v>
      </c>
      <c r="H33" s="7">
        <v>121055.25</v>
      </c>
      <c r="I33" s="7">
        <v>101822.4</v>
      </c>
      <c r="J33" s="13">
        <v>35424.75</v>
      </c>
      <c r="M33" s="17">
        <f t="shared" si="0"/>
        <v>35424.75</v>
      </c>
    </row>
    <row r="34" spans="1:13" ht="12.75" customHeight="1">
      <c r="A34" s="1">
        <v>27</v>
      </c>
      <c r="B34" s="2" t="s">
        <v>63</v>
      </c>
      <c r="C34" s="2" t="s">
        <v>64</v>
      </c>
      <c r="D34" s="7">
        <v>0</v>
      </c>
      <c r="E34" s="7">
        <v>384480</v>
      </c>
      <c r="F34" s="7">
        <v>0</v>
      </c>
      <c r="G34" s="7">
        <v>239786.13</v>
      </c>
      <c r="H34" s="7">
        <v>330501.37</v>
      </c>
      <c r="I34" s="7">
        <v>239786.13</v>
      </c>
      <c r="J34" s="13">
        <v>53978.63</v>
      </c>
      <c r="M34" s="17">
        <f t="shared" si="0"/>
        <v>53978.630000000005</v>
      </c>
    </row>
    <row r="35" spans="1:13" ht="12.75" customHeight="1">
      <c r="A35" s="1">
        <v>28</v>
      </c>
      <c r="B35" s="2" t="s">
        <v>65</v>
      </c>
      <c r="C35" s="2" t="s">
        <v>66</v>
      </c>
      <c r="D35" s="7">
        <v>0</v>
      </c>
      <c r="E35" s="7">
        <v>803520</v>
      </c>
      <c r="F35" s="7">
        <v>0</v>
      </c>
      <c r="G35" s="7">
        <v>298201.43</v>
      </c>
      <c r="H35" s="7">
        <v>423318.82</v>
      </c>
      <c r="I35" s="7">
        <v>298201.43</v>
      </c>
      <c r="J35" s="13">
        <v>380201.18</v>
      </c>
      <c r="M35" s="17">
        <f t="shared" si="0"/>
        <v>380201.1799999999</v>
      </c>
    </row>
    <row r="36" spans="1:13" ht="12.75" customHeight="1">
      <c r="A36" s="1">
        <v>29</v>
      </c>
      <c r="B36" s="2" t="s">
        <v>67</v>
      </c>
      <c r="C36" s="2" t="s">
        <v>68</v>
      </c>
      <c r="D36" s="7">
        <v>0</v>
      </c>
      <c r="E36" s="7">
        <v>885600</v>
      </c>
      <c r="F36" s="7">
        <v>0</v>
      </c>
      <c r="G36" s="7">
        <v>0</v>
      </c>
      <c r="H36" s="7">
        <v>440042.36</v>
      </c>
      <c r="I36" s="7">
        <v>0</v>
      </c>
      <c r="J36" s="13">
        <v>445557.64</v>
      </c>
      <c r="M36" s="17">
        <f t="shared" si="0"/>
        <v>445557.64</v>
      </c>
    </row>
    <row r="37" spans="1:13" ht="12.75" customHeight="1">
      <c r="A37" s="1">
        <v>30</v>
      </c>
      <c r="B37" s="2" t="s">
        <v>69</v>
      </c>
      <c r="C37" s="2" t="s">
        <v>70</v>
      </c>
      <c r="D37" s="7">
        <v>0</v>
      </c>
      <c r="E37" s="7">
        <v>711360</v>
      </c>
      <c r="F37" s="7">
        <v>0</v>
      </c>
      <c r="G37" s="7">
        <v>179725.93</v>
      </c>
      <c r="H37" s="7">
        <v>407219.17</v>
      </c>
      <c r="I37" s="7">
        <v>179725.93</v>
      </c>
      <c r="J37" s="13">
        <v>304140.83</v>
      </c>
      <c r="M37" s="17">
        <f t="shared" si="0"/>
        <v>304140.82999999996</v>
      </c>
    </row>
    <row r="38" spans="1:13" ht="12.75" customHeight="1">
      <c r="A38" s="1">
        <v>31</v>
      </c>
      <c r="B38" s="2" t="s">
        <v>71</v>
      </c>
      <c r="C38" s="2" t="s">
        <v>72</v>
      </c>
      <c r="D38" s="7">
        <v>0</v>
      </c>
      <c r="E38" s="7">
        <v>478080</v>
      </c>
      <c r="F38" s="7">
        <v>0</v>
      </c>
      <c r="G38" s="7">
        <v>166754.14</v>
      </c>
      <c r="H38" s="7">
        <v>479019.41</v>
      </c>
      <c r="I38" s="7">
        <v>165814.73</v>
      </c>
      <c r="J38" s="13">
        <v>0</v>
      </c>
      <c r="M38" s="17">
        <f t="shared" si="0"/>
        <v>0</v>
      </c>
    </row>
    <row r="39" spans="1:13" ht="12.75" customHeight="1">
      <c r="A39" s="1">
        <v>32</v>
      </c>
      <c r="B39" s="2" t="s">
        <v>73</v>
      </c>
      <c r="C39" s="2" t="s">
        <v>74</v>
      </c>
      <c r="D39" s="7">
        <v>0</v>
      </c>
      <c r="E39" s="7">
        <v>261600</v>
      </c>
      <c r="F39" s="7">
        <v>0</v>
      </c>
      <c r="G39" s="7">
        <v>62783.72</v>
      </c>
      <c r="H39" s="7">
        <v>244738.33</v>
      </c>
      <c r="I39" s="7">
        <v>79645.39</v>
      </c>
      <c r="J39" s="13">
        <v>0</v>
      </c>
      <c r="M39" s="17">
        <f t="shared" si="0"/>
        <v>0</v>
      </c>
    </row>
    <row r="40" spans="1:13" ht="12.75" customHeight="1">
      <c r="A40" s="1">
        <v>33</v>
      </c>
      <c r="B40" s="2" t="s">
        <v>75</v>
      </c>
      <c r="C40" s="2" t="s">
        <v>76</v>
      </c>
      <c r="D40" s="7">
        <v>0</v>
      </c>
      <c r="E40" s="7">
        <v>325920</v>
      </c>
      <c r="F40" s="7">
        <v>0</v>
      </c>
      <c r="G40" s="7">
        <v>207748.68</v>
      </c>
      <c r="H40" s="7">
        <v>273115.32</v>
      </c>
      <c r="I40" s="7">
        <v>190136.68</v>
      </c>
      <c r="J40" s="13">
        <v>70416.68</v>
      </c>
      <c r="M40" s="17">
        <f t="shared" si="0"/>
        <v>70416.67999999993</v>
      </c>
    </row>
    <row r="41" spans="1:13" ht="12.75" customHeight="1">
      <c r="A41" s="1">
        <v>34</v>
      </c>
      <c r="B41" s="2" t="s">
        <v>77</v>
      </c>
      <c r="C41" s="2" t="s">
        <v>78</v>
      </c>
      <c r="D41" s="7">
        <v>0</v>
      </c>
      <c r="E41" s="7">
        <v>223200</v>
      </c>
      <c r="F41" s="7">
        <v>0</v>
      </c>
      <c r="G41" s="7">
        <v>32242.2</v>
      </c>
      <c r="H41" s="7">
        <v>95884.93</v>
      </c>
      <c r="I41" s="7">
        <v>32242.2</v>
      </c>
      <c r="J41" s="13">
        <v>127315.07</v>
      </c>
      <c r="M41" s="17">
        <f t="shared" si="0"/>
        <v>127315.07000000002</v>
      </c>
    </row>
    <row r="42" spans="1:13" ht="12.75" customHeight="1">
      <c r="A42" s="1">
        <v>35</v>
      </c>
      <c r="B42" s="2" t="s">
        <v>79</v>
      </c>
      <c r="C42" s="2" t="s">
        <v>80</v>
      </c>
      <c r="D42" s="7">
        <v>0</v>
      </c>
      <c r="E42" s="7">
        <v>145920</v>
      </c>
      <c r="F42" s="7">
        <v>0</v>
      </c>
      <c r="G42" s="7">
        <v>76949.92</v>
      </c>
      <c r="H42" s="7">
        <v>113330.45</v>
      </c>
      <c r="I42" s="7">
        <v>76949.92</v>
      </c>
      <c r="J42" s="13">
        <v>32589.55</v>
      </c>
      <c r="M42" s="17">
        <f t="shared" si="0"/>
        <v>32589.54999999999</v>
      </c>
    </row>
    <row r="43" spans="1:13" ht="12.75" customHeight="1">
      <c r="A43" s="1">
        <v>36</v>
      </c>
      <c r="B43" s="2" t="s">
        <v>81</v>
      </c>
      <c r="C43" s="2" t="s">
        <v>82</v>
      </c>
      <c r="D43" s="7">
        <v>0</v>
      </c>
      <c r="E43" s="7">
        <v>146400</v>
      </c>
      <c r="F43" s="7">
        <v>0</v>
      </c>
      <c r="G43" s="7">
        <v>62506.45</v>
      </c>
      <c r="H43" s="7">
        <v>94401.84</v>
      </c>
      <c r="I43" s="7">
        <v>62506.45</v>
      </c>
      <c r="J43" s="13">
        <v>51998.16</v>
      </c>
      <c r="M43" s="17">
        <f t="shared" si="0"/>
        <v>51998.16000000002</v>
      </c>
    </row>
    <row r="44" spans="1:13" ht="12.75" customHeight="1">
      <c r="A44" s="1">
        <v>37</v>
      </c>
      <c r="B44" s="2" t="s">
        <v>83</v>
      </c>
      <c r="C44" s="2" t="s">
        <v>84</v>
      </c>
      <c r="D44" s="7">
        <v>0</v>
      </c>
      <c r="E44" s="7">
        <v>389760</v>
      </c>
      <c r="F44" s="7">
        <v>0</v>
      </c>
      <c r="G44" s="7">
        <v>0</v>
      </c>
      <c r="H44" s="7">
        <v>312708.6</v>
      </c>
      <c r="I44" s="7">
        <v>12126.07</v>
      </c>
      <c r="J44" s="13">
        <v>64925.33</v>
      </c>
      <c r="M44" s="17">
        <f t="shared" si="0"/>
        <v>64925.33000000002</v>
      </c>
    </row>
    <row r="45" spans="1:13" ht="12.75" customHeight="1">
      <c r="A45" s="1">
        <v>38</v>
      </c>
      <c r="B45" s="2" t="s">
        <v>85</v>
      </c>
      <c r="C45" s="2" t="s">
        <v>86</v>
      </c>
      <c r="D45" s="7">
        <v>0</v>
      </c>
      <c r="E45" s="7">
        <v>134400</v>
      </c>
      <c r="F45" s="7">
        <v>0</v>
      </c>
      <c r="G45" s="7">
        <v>0</v>
      </c>
      <c r="H45" s="7">
        <v>73106.47</v>
      </c>
      <c r="I45" s="7">
        <v>0</v>
      </c>
      <c r="J45" s="13">
        <v>61293.53</v>
      </c>
      <c r="M45" s="17">
        <f t="shared" si="0"/>
        <v>61293.53</v>
      </c>
    </row>
    <row r="46" spans="1:13" ht="12.75" customHeight="1">
      <c r="A46" s="1">
        <v>39</v>
      </c>
      <c r="B46" s="2" t="s">
        <v>87</v>
      </c>
      <c r="C46" s="2" t="s">
        <v>88</v>
      </c>
      <c r="D46" s="7">
        <v>0</v>
      </c>
      <c r="E46" s="7">
        <v>127680</v>
      </c>
      <c r="F46" s="7">
        <v>0</v>
      </c>
      <c r="G46" s="7">
        <v>0</v>
      </c>
      <c r="H46" s="7">
        <v>125016.1</v>
      </c>
      <c r="I46" s="7">
        <v>0</v>
      </c>
      <c r="J46" s="13">
        <v>2663.9</v>
      </c>
      <c r="M46" s="17">
        <f t="shared" si="0"/>
        <v>2663.899999999994</v>
      </c>
    </row>
    <row r="47" spans="1:13" ht="12.75" customHeight="1">
      <c r="A47" s="1">
        <v>40</v>
      </c>
      <c r="B47" s="2" t="s">
        <v>89</v>
      </c>
      <c r="C47" s="2" t="s">
        <v>90</v>
      </c>
      <c r="D47" s="7">
        <v>0</v>
      </c>
      <c r="E47" s="7">
        <v>95040</v>
      </c>
      <c r="F47" s="7">
        <v>0</v>
      </c>
      <c r="G47" s="7">
        <v>0</v>
      </c>
      <c r="H47" s="7">
        <v>33172.25</v>
      </c>
      <c r="I47" s="7">
        <v>0</v>
      </c>
      <c r="J47" s="13">
        <v>61867.75</v>
      </c>
      <c r="M47" s="17">
        <f t="shared" si="0"/>
        <v>61867.75</v>
      </c>
    </row>
    <row r="48" spans="1:13" ht="12.75" customHeight="1">
      <c r="A48" s="1">
        <v>41</v>
      </c>
      <c r="B48" s="2" t="s">
        <v>91</v>
      </c>
      <c r="C48" s="2" t="s">
        <v>92</v>
      </c>
      <c r="D48" s="7">
        <v>0</v>
      </c>
      <c r="E48" s="7">
        <v>238560</v>
      </c>
      <c r="F48" s="7">
        <v>0</v>
      </c>
      <c r="G48" s="7">
        <v>225652.92</v>
      </c>
      <c r="H48" s="7">
        <v>279985.06</v>
      </c>
      <c r="I48" s="7">
        <v>184227.86</v>
      </c>
      <c r="J48" s="13">
        <v>0</v>
      </c>
      <c r="M48" s="17">
        <f t="shared" si="0"/>
        <v>0</v>
      </c>
    </row>
    <row r="49" spans="1:13" ht="12.75" customHeight="1">
      <c r="A49" s="1">
        <v>42</v>
      </c>
      <c r="B49" s="2" t="s">
        <v>93</v>
      </c>
      <c r="C49" s="2" t="s">
        <v>94</v>
      </c>
      <c r="D49" s="7">
        <v>0</v>
      </c>
      <c r="E49" s="7">
        <v>740640</v>
      </c>
      <c r="F49" s="7">
        <v>0</v>
      </c>
      <c r="G49" s="7">
        <v>115011.66</v>
      </c>
      <c r="H49" s="7">
        <v>247245.96</v>
      </c>
      <c r="I49" s="7">
        <v>320781.36</v>
      </c>
      <c r="J49" s="13">
        <v>287624.34</v>
      </c>
      <c r="M49" s="17">
        <f t="shared" si="0"/>
        <v>287624.3400000001</v>
      </c>
    </row>
    <row r="50" spans="1:13" ht="12.75" customHeight="1">
      <c r="A50" s="1">
        <v>43</v>
      </c>
      <c r="B50" s="2" t="s">
        <v>95</v>
      </c>
      <c r="C50" s="2" t="s">
        <v>96</v>
      </c>
      <c r="D50" s="7">
        <v>0</v>
      </c>
      <c r="E50" s="7">
        <v>439200</v>
      </c>
      <c r="F50" s="7">
        <v>0</v>
      </c>
      <c r="G50" s="7">
        <v>145934.43</v>
      </c>
      <c r="H50" s="7">
        <v>244858.86</v>
      </c>
      <c r="I50" s="7">
        <v>145934.43</v>
      </c>
      <c r="J50" s="13">
        <v>194341.14</v>
      </c>
      <c r="M50" s="17">
        <f t="shared" si="0"/>
        <v>194341.13999999996</v>
      </c>
    </row>
    <row r="51" spans="1:13" ht="12.75" customHeight="1">
      <c r="A51" s="1">
        <v>44</v>
      </c>
      <c r="B51" s="2" t="s">
        <v>97</v>
      </c>
      <c r="C51" s="2" t="s">
        <v>98</v>
      </c>
      <c r="D51" s="7">
        <v>0</v>
      </c>
      <c r="E51" s="7">
        <v>152640</v>
      </c>
      <c r="F51" s="7">
        <v>0</v>
      </c>
      <c r="G51" s="7">
        <v>44289.77</v>
      </c>
      <c r="H51" s="7">
        <v>87339.47</v>
      </c>
      <c r="I51" s="7">
        <v>44289.77</v>
      </c>
      <c r="J51" s="13">
        <v>65300.53</v>
      </c>
      <c r="M51" s="17">
        <f t="shared" si="0"/>
        <v>65300.52999999999</v>
      </c>
    </row>
    <row r="52" spans="1:13" ht="12.75" customHeight="1">
      <c r="A52" s="1">
        <v>45</v>
      </c>
      <c r="B52" s="2" t="s">
        <v>99</v>
      </c>
      <c r="C52" s="2" t="s">
        <v>100</v>
      </c>
      <c r="D52" s="7">
        <v>0</v>
      </c>
      <c r="E52" s="7">
        <v>117120</v>
      </c>
      <c r="F52" s="7">
        <v>0</v>
      </c>
      <c r="G52" s="7">
        <v>0</v>
      </c>
      <c r="H52" s="7">
        <v>113420.64</v>
      </c>
      <c r="I52" s="7">
        <v>0</v>
      </c>
      <c r="J52" s="13">
        <v>3699.36</v>
      </c>
      <c r="M52" s="17">
        <f t="shared" si="0"/>
        <v>3699.3600000000006</v>
      </c>
    </row>
    <row r="53" spans="1:13" ht="12.75" customHeight="1">
      <c r="A53" s="1">
        <v>46</v>
      </c>
      <c r="B53" s="2" t="s">
        <v>101</v>
      </c>
      <c r="C53" s="2" t="s">
        <v>102</v>
      </c>
      <c r="D53" s="7">
        <v>0</v>
      </c>
      <c r="E53" s="7">
        <v>96000</v>
      </c>
      <c r="F53" s="7">
        <v>0</v>
      </c>
      <c r="G53" s="7">
        <v>0</v>
      </c>
      <c r="H53" s="7">
        <v>82781.13</v>
      </c>
      <c r="I53" s="7">
        <v>0</v>
      </c>
      <c r="J53" s="13">
        <v>13218.87</v>
      </c>
      <c r="M53" s="17">
        <f t="shared" si="0"/>
        <v>13218.869999999995</v>
      </c>
    </row>
    <row r="54" spans="1:13" ht="12.75" customHeight="1">
      <c r="A54" s="1">
        <v>47</v>
      </c>
      <c r="B54" s="2" t="s">
        <v>103</v>
      </c>
      <c r="C54" s="2" t="s">
        <v>104</v>
      </c>
      <c r="D54" s="7">
        <v>0</v>
      </c>
      <c r="E54" s="7">
        <v>651840</v>
      </c>
      <c r="F54" s="7">
        <v>0</v>
      </c>
      <c r="G54" s="7">
        <v>511924.55</v>
      </c>
      <c r="H54" s="7">
        <v>637967.5</v>
      </c>
      <c r="I54" s="7">
        <v>511924.55</v>
      </c>
      <c r="J54" s="13">
        <v>13872.5</v>
      </c>
      <c r="M54" s="17">
        <f t="shared" si="0"/>
        <v>13872.500000000058</v>
      </c>
    </row>
    <row r="55" spans="1:13" ht="12.75" customHeight="1">
      <c r="A55" s="1">
        <v>48</v>
      </c>
      <c r="B55" s="2" t="s">
        <v>105</v>
      </c>
      <c r="C55" s="2" t="s">
        <v>106</v>
      </c>
      <c r="D55" s="7">
        <v>0</v>
      </c>
      <c r="E55" s="7">
        <v>120960</v>
      </c>
      <c r="F55" s="7">
        <v>0</v>
      </c>
      <c r="G55" s="7">
        <v>0</v>
      </c>
      <c r="H55" s="7">
        <v>98618.79</v>
      </c>
      <c r="I55" s="7">
        <v>0</v>
      </c>
      <c r="J55" s="13">
        <v>22341.21</v>
      </c>
      <c r="M55" s="17">
        <f t="shared" si="0"/>
        <v>22341.210000000006</v>
      </c>
    </row>
    <row r="56" spans="1:13" ht="12.75" customHeight="1">
      <c r="A56" s="1">
        <v>49</v>
      </c>
      <c r="B56" s="2" t="s">
        <v>107</v>
      </c>
      <c r="C56" s="2" t="s">
        <v>108</v>
      </c>
      <c r="D56" s="7">
        <v>0</v>
      </c>
      <c r="E56" s="7">
        <v>358080</v>
      </c>
      <c r="F56" s="7">
        <v>7939</v>
      </c>
      <c r="G56" s="7">
        <v>72500</v>
      </c>
      <c r="H56" s="7">
        <v>182428.38</v>
      </c>
      <c r="I56" s="7">
        <v>72500</v>
      </c>
      <c r="J56" s="13">
        <v>183590.62</v>
      </c>
      <c r="M56" s="17">
        <f t="shared" si="0"/>
        <v>183590.62</v>
      </c>
    </row>
    <row r="57" spans="1:13" ht="12.75" customHeight="1">
      <c r="A57" s="1">
        <v>50</v>
      </c>
      <c r="B57" s="2" t="s">
        <v>109</v>
      </c>
      <c r="C57" s="2" t="s">
        <v>110</v>
      </c>
      <c r="D57" s="7">
        <v>0</v>
      </c>
      <c r="E57" s="7">
        <v>248160</v>
      </c>
      <c r="F57" s="7">
        <v>0</v>
      </c>
      <c r="G57" s="7">
        <v>44165.44</v>
      </c>
      <c r="H57" s="7">
        <v>184855.13</v>
      </c>
      <c r="I57" s="7">
        <v>44165.44</v>
      </c>
      <c r="J57" s="13">
        <v>63304.87</v>
      </c>
      <c r="M57" s="17">
        <f t="shared" si="0"/>
        <v>63304.869999999995</v>
      </c>
    </row>
    <row r="58" spans="1:13" ht="12.75" customHeight="1">
      <c r="A58" s="1">
        <v>51</v>
      </c>
      <c r="B58" s="2" t="s">
        <v>111</v>
      </c>
      <c r="C58" s="2" t="s">
        <v>112</v>
      </c>
      <c r="D58" s="7">
        <v>0</v>
      </c>
      <c r="E58" s="7">
        <v>204960</v>
      </c>
      <c r="F58" s="7">
        <v>0</v>
      </c>
      <c r="G58" s="7">
        <v>0</v>
      </c>
      <c r="H58" s="7">
        <v>155783.25</v>
      </c>
      <c r="I58" s="7">
        <v>0</v>
      </c>
      <c r="J58" s="13">
        <v>49176.75</v>
      </c>
      <c r="M58" s="17">
        <f t="shared" si="0"/>
        <v>49176.75</v>
      </c>
    </row>
    <row r="59" spans="1:13" ht="12.75" customHeight="1">
      <c r="A59" s="1">
        <v>52</v>
      </c>
      <c r="B59" s="2" t="s">
        <v>113</v>
      </c>
      <c r="C59" s="2" t="s">
        <v>114</v>
      </c>
      <c r="D59" s="7">
        <v>0</v>
      </c>
      <c r="E59" s="7">
        <v>1226400</v>
      </c>
      <c r="F59" s="7">
        <v>0</v>
      </c>
      <c r="G59" s="7">
        <v>109928.35</v>
      </c>
      <c r="H59" s="7">
        <v>718319.91</v>
      </c>
      <c r="I59" s="7">
        <v>109928.35</v>
      </c>
      <c r="J59" s="13">
        <v>508080.09</v>
      </c>
      <c r="M59" s="17">
        <f t="shared" si="0"/>
        <v>508080.0900000001</v>
      </c>
    </row>
    <row r="60" spans="1:13" ht="12.75" customHeight="1">
      <c r="A60" s="1">
        <v>53</v>
      </c>
      <c r="B60" s="2" t="s">
        <v>115</v>
      </c>
      <c r="C60" s="2" t="s">
        <v>116</v>
      </c>
      <c r="D60" s="7">
        <v>0</v>
      </c>
      <c r="E60" s="7">
        <v>572640</v>
      </c>
      <c r="F60" s="7">
        <v>0</v>
      </c>
      <c r="G60" s="7">
        <v>255496.5</v>
      </c>
      <c r="H60" s="7">
        <v>567416.72</v>
      </c>
      <c r="I60" s="7">
        <v>255496.5</v>
      </c>
      <c r="J60" s="13">
        <v>5223.28</v>
      </c>
      <c r="M60" s="17">
        <f t="shared" si="0"/>
        <v>5223.280000000028</v>
      </c>
    </row>
    <row r="61" spans="1:13" ht="12.75" customHeight="1">
      <c r="A61" s="1">
        <v>54</v>
      </c>
      <c r="B61" s="2" t="s">
        <v>117</v>
      </c>
      <c r="C61" s="2" t="s">
        <v>118</v>
      </c>
      <c r="D61" s="7">
        <v>0</v>
      </c>
      <c r="E61" s="7">
        <v>178080</v>
      </c>
      <c r="F61" s="7">
        <v>0</v>
      </c>
      <c r="G61" s="7">
        <v>0</v>
      </c>
      <c r="H61" s="7">
        <v>15645.74</v>
      </c>
      <c r="I61" s="7">
        <v>0</v>
      </c>
      <c r="J61" s="13">
        <v>162434.26</v>
      </c>
      <c r="M61" s="17">
        <f t="shared" si="0"/>
        <v>162434.26</v>
      </c>
    </row>
    <row r="62" spans="1:13" ht="12.75" customHeight="1">
      <c r="A62" s="1">
        <v>55</v>
      </c>
      <c r="B62" s="2" t="s">
        <v>119</v>
      </c>
      <c r="C62" s="2" t="s">
        <v>120</v>
      </c>
      <c r="D62" s="7">
        <v>0</v>
      </c>
      <c r="E62" s="7">
        <v>204480</v>
      </c>
      <c r="F62" s="7">
        <v>0</v>
      </c>
      <c r="G62" s="7">
        <v>14696.76</v>
      </c>
      <c r="H62" s="7">
        <v>183174.25</v>
      </c>
      <c r="I62" s="7">
        <v>14696.76</v>
      </c>
      <c r="J62" s="13">
        <v>21305.75</v>
      </c>
      <c r="M62" s="17">
        <f t="shared" si="0"/>
        <v>21305.750000000007</v>
      </c>
    </row>
    <row r="63" spans="1:13" ht="12.75" customHeight="1">
      <c r="A63" s="1">
        <v>56</v>
      </c>
      <c r="B63" s="2" t="s">
        <v>121</v>
      </c>
      <c r="C63" s="2" t="s">
        <v>122</v>
      </c>
      <c r="D63" s="7">
        <v>0</v>
      </c>
      <c r="E63" s="7">
        <v>671040</v>
      </c>
      <c r="F63" s="7">
        <v>0</v>
      </c>
      <c r="G63" s="7">
        <v>370290.42</v>
      </c>
      <c r="H63" s="7">
        <v>587138.98</v>
      </c>
      <c r="I63" s="7">
        <v>454191.44</v>
      </c>
      <c r="J63" s="13">
        <v>0</v>
      </c>
      <c r="M63" s="17">
        <f t="shared" si="0"/>
        <v>0</v>
      </c>
    </row>
    <row r="64" spans="1:13" ht="12.75" customHeight="1">
      <c r="A64" s="1">
        <v>57</v>
      </c>
      <c r="B64" s="2" t="s">
        <v>123</v>
      </c>
      <c r="C64" s="2" t="s">
        <v>124</v>
      </c>
      <c r="D64" s="7">
        <v>0</v>
      </c>
      <c r="E64" s="7">
        <v>235200</v>
      </c>
      <c r="F64" s="7">
        <v>0</v>
      </c>
      <c r="G64" s="7">
        <v>134886.92</v>
      </c>
      <c r="H64" s="7">
        <v>192571.64</v>
      </c>
      <c r="I64" s="7">
        <v>134886.92</v>
      </c>
      <c r="J64" s="13">
        <v>42628.36</v>
      </c>
      <c r="M64" s="17">
        <f t="shared" si="0"/>
        <v>42628.360000000015</v>
      </c>
    </row>
    <row r="65" spans="1:13" ht="12.75" customHeight="1">
      <c r="A65" s="1">
        <v>58</v>
      </c>
      <c r="B65" s="2" t="s">
        <v>125</v>
      </c>
      <c r="C65" s="2" t="s">
        <v>126</v>
      </c>
      <c r="D65" s="7">
        <v>0</v>
      </c>
      <c r="E65" s="7">
        <v>213600</v>
      </c>
      <c r="F65" s="7">
        <v>0</v>
      </c>
      <c r="G65" s="7">
        <v>65862.57</v>
      </c>
      <c r="H65" s="7">
        <v>140149.4</v>
      </c>
      <c r="I65" s="7">
        <v>65862.57</v>
      </c>
      <c r="J65" s="13">
        <v>73450.6</v>
      </c>
      <c r="M65" s="17">
        <f t="shared" si="0"/>
        <v>73450.6</v>
      </c>
    </row>
    <row r="66" spans="1:13" ht="12.75" customHeight="1">
      <c r="A66" s="1">
        <v>59</v>
      </c>
      <c r="B66" s="2" t="s">
        <v>127</v>
      </c>
      <c r="C66" s="2" t="s">
        <v>128</v>
      </c>
      <c r="D66" s="7">
        <v>0</v>
      </c>
      <c r="E66" s="7">
        <v>169920</v>
      </c>
      <c r="F66" s="7">
        <v>0</v>
      </c>
      <c r="G66" s="7">
        <v>30410.41</v>
      </c>
      <c r="H66" s="7">
        <v>138636.87</v>
      </c>
      <c r="I66" s="7">
        <v>30410.41</v>
      </c>
      <c r="J66" s="13">
        <v>31283.13</v>
      </c>
      <c r="M66" s="17">
        <f t="shared" si="0"/>
        <v>31283.13000000001</v>
      </c>
    </row>
    <row r="67" spans="1:13" ht="12.75" customHeight="1">
      <c r="A67" s="1">
        <v>60</v>
      </c>
      <c r="B67" s="2" t="s">
        <v>129</v>
      </c>
      <c r="C67" s="2" t="s">
        <v>130</v>
      </c>
      <c r="D67" s="7">
        <v>0</v>
      </c>
      <c r="E67" s="7">
        <v>1257600</v>
      </c>
      <c r="F67" s="7">
        <v>0</v>
      </c>
      <c r="G67" s="7">
        <v>746114.97</v>
      </c>
      <c r="H67" s="7">
        <v>915041.16</v>
      </c>
      <c r="I67" s="7">
        <v>746114.97</v>
      </c>
      <c r="J67" s="13">
        <v>342558.84</v>
      </c>
      <c r="M67" s="17">
        <f t="shared" si="0"/>
        <v>342558.8400000001</v>
      </c>
    </row>
    <row r="68" spans="1:13" ht="12.75" customHeight="1">
      <c r="A68" s="1">
        <v>61</v>
      </c>
      <c r="B68" s="2" t="s">
        <v>131</v>
      </c>
      <c r="C68" s="2" t="s">
        <v>132</v>
      </c>
      <c r="D68" s="7">
        <v>0</v>
      </c>
      <c r="E68" s="7">
        <v>1081440</v>
      </c>
      <c r="F68" s="7">
        <v>0</v>
      </c>
      <c r="G68" s="7">
        <v>0</v>
      </c>
      <c r="H68" s="7">
        <v>621763.5</v>
      </c>
      <c r="I68" s="7">
        <v>459676.5</v>
      </c>
      <c r="J68" s="13">
        <v>0</v>
      </c>
      <c r="M68" s="17">
        <f t="shared" si="0"/>
        <v>0</v>
      </c>
    </row>
    <row r="69" spans="1:13" ht="12.75" customHeight="1">
      <c r="A69" s="1">
        <v>62</v>
      </c>
      <c r="B69" s="2" t="s">
        <v>133</v>
      </c>
      <c r="C69" s="2" t="s">
        <v>134</v>
      </c>
      <c r="D69" s="7">
        <v>0</v>
      </c>
      <c r="E69" s="7">
        <v>4835520</v>
      </c>
      <c r="F69" s="7">
        <v>0</v>
      </c>
      <c r="G69" s="7">
        <v>1940783.05</v>
      </c>
      <c r="H69" s="7">
        <v>2656990.93</v>
      </c>
      <c r="I69" s="7">
        <v>1940783.05</v>
      </c>
      <c r="J69" s="13">
        <v>2178529.07</v>
      </c>
      <c r="M69" s="17">
        <f t="shared" si="0"/>
        <v>2178529.0699999994</v>
      </c>
    </row>
    <row r="70" spans="1:13" ht="12.75" customHeight="1">
      <c r="A70" s="1">
        <v>63</v>
      </c>
      <c r="B70" s="2" t="s">
        <v>135</v>
      </c>
      <c r="C70" s="2" t="s">
        <v>136</v>
      </c>
      <c r="D70" s="7">
        <v>0</v>
      </c>
      <c r="E70" s="7">
        <v>857760</v>
      </c>
      <c r="F70" s="7">
        <v>0</v>
      </c>
      <c r="G70" s="7">
        <v>439299.86</v>
      </c>
      <c r="H70" s="7">
        <v>667231.62</v>
      </c>
      <c r="I70" s="7">
        <v>629828.24</v>
      </c>
      <c r="J70" s="13">
        <v>0</v>
      </c>
      <c r="M70" s="17">
        <f t="shared" si="0"/>
        <v>0</v>
      </c>
    </row>
    <row r="71" spans="1:13" ht="12.75" customHeight="1">
      <c r="A71" s="1">
        <v>64</v>
      </c>
      <c r="B71" s="2" t="s">
        <v>137</v>
      </c>
      <c r="C71" s="2" t="s">
        <v>138</v>
      </c>
      <c r="D71" s="7">
        <v>0</v>
      </c>
      <c r="E71" s="7">
        <v>527040</v>
      </c>
      <c r="F71" s="7">
        <v>0</v>
      </c>
      <c r="G71" s="7">
        <v>51904.86</v>
      </c>
      <c r="H71" s="7">
        <v>98063.48</v>
      </c>
      <c r="I71" s="7">
        <v>51904.86</v>
      </c>
      <c r="J71" s="13">
        <v>428976.52</v>
      </c>
      <c r="M71" s="17">
        <f t="shared" si="0"/>
        <v>428976.52</v>
      </c>
    </row>
    <row r="72" spans="1:13" ht="12.75" customHeight="1">
      <c r="A72" s="1">
        <v>65</v>
      </c>
      <c r="B72" s="2" t="s">
        <v>139</v>
      </c>
      <c r="C72" s="2" t="s">
        <v>140</v>
      </c>
      <c r="D72" s="7">
        <v>0</v>
      </c>
      <c r="E72" s="7">
        <v>245280</v>
      </c>
      <c r="F72" s="7">
        <v>0</v>
      </c>
      <c r="G72" s="7">
        <v>63475.31</v>
      </c>
      <c r="H72" s="7">
        <v>191903.12</v>
      </c>
      <c r="I72" s="7">
        <v>43475.31</v>
      </c>
      <c r="J72" s="13">
        <v>73376.88</v>
      </c>
      <c r="M72" s="17">
        <f t="shared" si="0"/>
        <v>73376.88</v>
      </c>
    </row>
    <row r="73" spans="1:13" ht="12.75" customHeight="1">
      <c r="A73" s="1">
        <v>66</v>
      </c>
      <c r="B73" s="2" t="s">
        <v>141</v>
      </c>
      <c r="C73" s="2" t="s">
        <v>142</v>
      </c>
      <c r="D73" s="7">
        <v>0</v>
      </c>
      <c r="E73" s="7">
        <v>470880</v>
      </c>
      <c r="F73" s="7">
        <v>0</v>
      </c>
      <c r="G73" s="7">
        <v>107092.52</v>
      </c>
      <c r="H73" s="7">
        <v>228600.76</v>
      </c>
      <c r="I73" s="7">
        <v>190097.02</v>
      </c>
      <c r="J73" s="13">
        <v>159274.74</v>
      </c>
      <c r="M73" s="17">
        <f aca="true" t="shared" si="1" ref="M73:M136">D73+E73+F73+G73-H73-I73</f>
        <v>159274.74000000002</v>
      </c>
    </row>
    <row r="74" spans="1:13" ht="12.75" customHeight="1">
      <c r="A74" s="1">
        <v>67</v>
      </c>
      <c r="B74" s="2" t="s">
        <v>143</v>
      </c>
      <c r="C74" s="2" t="s">
        <v>144</v>
      </c>
      <c r="D74" s="7">
        <v>0</v>
      </c>
      <c r="E74" s="7">
        <v>721440</v>
      </c>
      <c r="F74" s="7">
        <v>0</v>
      </c>
      <c r="G74" s="7">
        <v>0</v>
      </c>
      <c r="H74" s="7">
        <v>503394.7</v>
      </c>
      <c r="I74" s="7">
        <v>0</v>
      </c>
      <c r="J74" s="13">
        <v>218045.3</v>
      </c>
      <c r="M74" s="17">
        <f t="shared" si="1"/>
        <v>218045.3</v>
      </c>
    </row>
    <row r="75" spans="1:13" ht="12.75" customHeight="1">
      <c r="A75" s="1">
        <v>68</v>
      </c>
      <c r="B75" s="2" t="s">
        <v>145</v>
      </c>
      <c r="C75" s="2" t="s">
        <v>146</v>
      </c>
      <c r="D75" s="7">
        <v>0</v>
      </c>
      <c r="E75" s="7">
        <v>270720</v>
      </c>
      <c r="F75" s="7">
        <v>0</v>
      </c>
      <c r="G75" s="7">
        <v>242390.59</v>
      </c>
      <c r="H75" s="7">
        <v>285359.17</v>
      </c>
      <c r="I75" s="7">
        <v>210666.59</v>
      </c>
      <c r="J75" s="13">
        <v>17084.83</v>
      </c>
      <c r="M75" s="17">
        <f t="shared" si="1"/>
        <v>17084.829999999987</v>
      </c>
    </row>
    <row r="76" spans="1:13" ht="12.75" customHeight="1">
      <c r="A76" s="1">
        <v>69</v>
      </c>
      <c r="B76" s="2" t="s">
        <v>147</v>
      </c>
      <c r="C76" s="2" t="s">
        <v>148</v>
      </c>
      <c r="D76" s="7">
        <v>0</v>
      </c>
      <c r="E76" s="7">
        <v>1252800</v>
      </c>
      <c r="F76" s="7">
        <v>0</v>
      </c>
      <c r="G76" s="7">
        <v>0</v>
      </c>
      <c r="H76" s="7">
        <v>906852.9</v>
      </c>
      <c r="I76" s="7">
        <v>67423</v>
      </c>
      <c r="J76" s="13">
        <v>278524.1</v>
      </c>
      <c r="M76" s="17">
        <f t="shared" si="1"/>
        <v>278524.1</v>
      </c>
    </row>
    <row r="77" spans="1:13" ht="12.75" customHeight="1">
      <c r="A77" s="1">
        <v>70</v>
      </c>
      <c r="B77" s="2" t="s">
        <v>149</v>
      </c>
      <c r="C77" s="2" t="s">
        <v>150</v>
      </c>
      <c r="D77" s="7">
        <v>0</v>
      </c>
      <c r="E77" s="7">
        <v>471840</v>
      </c>
      <c r="F77" s="7">
        <v>0</v>
      </c>
      <c r="G77" s="7">
        <v>0</v>
      </c>
      <c r="H77" s="7">
        <v>329351.45</v>
      </c>
      <c r="I77" s="7">
        <v>0</v>
      </c>
      <c r="J77" s="13">
        <v>142488.55</v>
      </c>
      <c r="M77" s="17">
        <f t="shared" si="1"/>
        <v>142488.55</v>
      </c>
    </row>
    <row r="78" spans="1:13" ht="12.75" customHeight="1">
      <c r="A78" s="1">
        <v>71</v>
      </c>
      <c r="B78" s="2" t="s">
        <v>151</v>
      </c>
      <c r="C78" s="2" t="s">
        <v>152</v>
      </c>
      <c r="D78" s="7">
        <v>0</v>
      </c>
      <c r="E78" s="7">
        <v>318720</v>
      </c>
      <c r="F78" s="7">
        <v>0</v>
      </c>
      <c r="G78" s="7">
        <v>107201.48</v>
      </c>
      <c r="H78" s="7">
        <v>275721.24</v>
      </c>
      <c r="I78" s="7">
        <v>107201.48</v>
      </c>
      <c r="J78" s="13">
        <v>42998.76</v>
      </c>
      <c r="M78" s="17">
        <f t="shared" si="1"/>
        <v>42998.759999999995</v>
      </c>
    </row>
    <row r="79" spans="1:13" ht="12.75" customHeight="1">
      <c r="A79" s="1">
        <v>72</v>
      </c>
      <c r="B79" s="2" t="s">
        <v>153</v>
      </c>
      <c r="C79" s="2" t="s">
        <v>154</v>
      </c>
      <c r="D79" s="7">
        <v>0</v>
      </c>
      <c r="E79" s="7">
        <v>508800</v>
      </c>
      <c r="F79" s="7">
        <v>0</v>
      </c>
      <c r="G79" s="7">
        <v>169890.61</v>
      </c>
      <c r="H79" s="7">
        <v>410853.69</v>
      </c>
      <c r="I79" s="7">
        <v>169890.61</v>
      </c>
      <c r="J79" s="13">
        <v>97946.31</v>
      </c>
      <c r="M79" s="17">
        <f t="shared" si="1"/>
        <v>97946.31</v>
      </c>
    </row>
    <row r="80" spans="1:13" ht="12.75" customHeight="1">
      <c r="A80" s="1">
        <v>73</v>
      </c>
      <c r="B80" s="2" t="s">
        <v>155</v>
      </c>
      <c r="C80" s="2" t="s">
        <v>156</v>
      </c>
      <c r="D80" s="7">
        <v>0</v>
      </c>
      <c r="E80" s="7">
        <v>108000</v>
      </c>
      <c r="F80" s="7">
        <v>0</v>
      </c>
      <c r="G80" s="7">
        <v>28000</v>
      </c>
      <c r="H80" s="7">
        <v>61339.45</v>
      </c>
      <c r="I80" s="7">
        <v>28000</v>
      </c>
      <c r="J80" s="13">
        <v>46660.55</v>
      </c>
      <c r="M80" s="17">
        <f t="shared" si="1"/>
        <v>46660.55</v>
      </c>
    </row>
    <row r="81" spans="1:13" ht="12.75" customHeight="1">
      <c r="A81" s="1">
        <v>74</v>
      </c>
      <c r="B81" s="2" t="s">
        <v>157</v>
      </c>
      <c r="C81" s="2" t="s">
        <v>158</v>
      </c>
      <c r="D81" s="7">
        <v>0</v>
      </c>
      <c r="E81" s="7">
        <v>1388160</v>
      </c>
      <c r="F81" s="7">
        <v>0</v>
      </c>
      <c r="G81" s="7">
        <v>276486</v>
      </c>
      <c r="H81" s="7">
        <v>835390.55</v>
      </c>
      <c r="I81" s="7">
        <v>276486</v>
      </c>
      <c r="J81" s="13">
        <v>552769.45</v>
      </c>
      <c r="M81" s="17">
        <f t="shared" si="1"/>
        <v>552769.45</v>
      </c>
    </row>
    <row r="82" spans="1:13" ht="12.75" customHeight="1">
      <c r="A82" s="1">
        <v>75</v>
      </c>
      <c r="B82" s="2" t="s">
        <v>159</v>
      </c>
      <c r="C82" s="2" t="s">
        <v>160</v>
      </c>
      <c r="D82" s="7">
        <v>0</v>
      </c>
      <c r="E82" s="7">
        <v>437280</v>
      </c>
      <c r="F82" s="7">
        <v>0</v>
      </c>
      <c r="G82" s="7">
        <v>270975.74</v>
      </c>
      <c r="H82" s="7">
        <v>411508.04</v>
      </c>
      <c r="I82" s="7">
        <v>270975.74</v>
      </c>
      <c r="J82" s="13">
        <v>25771.96</v>
      </c>
      <c r="M82" s="17">
        <f t="shared" si="1"/>
        <v>25771.96000000002</v>
      </c>
    </row>
    <row r="83" spans="1:13" ht="12.75" customHeight="1">
      <c r="A83" s="1">
        <v>76</v>
      </c>
      <c r="B83" s="2" t="s">
        <v>161</v>
      </c>
      <c r="C83" s="2" t="s">
        <v>162</v>
      </c>
      <c r="D83" s="7">
        <v>0</v>
      </c>
      <c r="E83" s="7">
        <v>105600</v>
      </c>
      <c r="F83" s="7">
        <v>0</v>
      </c>
      <c r="G83" s="7">
        <v>0</v>
      </c>
      <c r="H83" s="7">
        <v>49025.05</v>
      </c>
      <c r="I83" s="7">
        <v>0</v>
      </c>
      <c r="J83" s="13">
        <v>56574.95</v>
      </c>
      <c r="M83" s="17">
        <f t="shared" si="1"/>
        <v>56574.95</v>
      </c>
    </row>
    <row r="84" spans="1:13" ht="12.75" customHeight="1">
      <c r="A84" s="1">
        <v>77</v>
      </c>
      <c r="B84" s="2" t="s">
        <v>163</v>
      </c>
      <c r="C84" s="2" t="s">
        <v>164</v>
      </c>
      <c r="D84" s="7">
        <v>0</v>
      </c>
      <c r="E84" s="7">
        <v>190080</v>
      </c>
      <c r="F84" s="7">
        <v>0</v>
      </c>
      <c r="G84" s="7">
        <v>38890.16</v>
      </c>
      <c r="H84" s="7">
        <v>162926.72</v>
      </c>
      <c r="I84" s="7">
        <v>38890.16</v>
      </c>
      <c r="J84" s="13">
        <v>27153.28</v>
      </c>
      <c r="M84" s="17">
        <f t="shared" si="1"/>
        <v>27153.28</v>
      </c>
    </row>
    <row r="85" spans="1:13" ht="12.75" customHeight="1">
      <c r="A85" s="1">
        <v>78</v>
      </c>
      <c r="B85" s="2" t="s">
        <v>165</v>
      </c>
      <c r="C85" s="2" t="s">
        <v>166</v>
      </c>
      <c r="D85" s="7">
        <v>0</v>
      </c>
      <c r="E85" s="7">
        <v>143520</v>
      </c>
      <c r="F85" s="7">
        <v>0</v>
      </c>
      <c r="G85" s="7">
        <v>0</v>
      </c>
      <c r="H85" s="7">
        <v>63880.13</v>
      </c>
      <c r="I85" s="7">
        <v>0</v>
      </c>
      <c r="J85" s="13">
        <v>79639.87</v>
      </c>
      <c r="M85" s="17">
        <f t="shared" si="1"/>
        <v>79639.87</v>
      </c>
    </row>
    <row r="86" spans="1:13" ht="12.75" customHeight="1">
      <c r="A86" s="1">
        <v>79</v>
      </c>
      <c r="B86" s="2" t="s">
        <v>167</v>
      </c>
      <c r="C86" s="2" t="s">
        <v>168</v>
      </c>
      <c r="D86" s="7">
        <v>0</v>
      </c>
      <c r="E86" s="7">
        <v>407040</v>
      </c>
      <c r="F86" s="7">
        <v>0</v>
      </c>
      <c r="G86" s="7">
        <v>216904.26</v>
      </c>
      <c r="H86" s="7">
        <v>382700.77</v>
      </c>
      <c r="I86" s="7">
        <v>216904.26</v>
      </c>
      <c r="J86" s="13">
        <v>24339.23</v>
      </c>
      <c r="M86" s="17">
        <f t="shared" si="1"/>
        <v>24339.22999999998</v>
      </c>
    </row>
    <row r="87" spans="1:13" ht="12.75" customHeight="1">
      <c r="A87" s="1">
        <v>80</v>
      </c>
      <c r="B87" s="2" t="s">
        <v>169</v>
      </c>
      <c r="C87" s="2" t="s">
        <v>170</v>
      </c>
      <c r="D87" s="7">
        <v>0</v>
      </c>
      <c r="E87" s="7">
        <v>72960</v>
      </c>
      <c r="F87" s="7">
        <v>0</v>
      </c>
      <c r="G87" s="7">
        <v>0</v>
      </c>
      <c r="H87" s="7">
        <v>72896.89</v>
      </c>
      <c r="I87" s="7">
        <v>0</v>
      </c>
      <c r="J87" s="13">
        <v>63.11</v>
      </c>
      <c r="M87" s="17">
        <f t="shared" si="1"/>
        <v>63.11000000000058</v>
      </c>
    </row>
    <row r="88" spans="1:13" ht="12.75" customHeight="1">
      <c r="A88" s="1">
        <v>81</v>
      </c>
      <c r="B88" s="2" t="s">
        <v>171</v>
      </c>
      <c r="C88" s="2" t="s">
        <v>172</v>
      </c>
      <c r="D88" s="7">
        <v>0</v>
      </c>
      <c r="E88" s="7">
        <v>127680</v>
      </c>
      <c r="F88" s="7">
        <v>0</v>
      </c>
      <c r="G88" s="7">
        <v>75125.06</v>
      </c>
      <c r="H88" s="7">
        <v>142250.68</v>
      </c>
      <c r="I88" s="7">
        <v>50125.06</v>
      </c>
      <c r="J88" s="13">
        <v>10429.32</v>
      </c>
      <c r="M88" s="17">
        <f t="shared" si="1"/>
        <v>10429.320000000007</v>
      </c>
    </row>
    <row r="89" spans="1:13" ht="12.75" customHeight="1">
      <c r="A89" s="1">
        <v>82</v>
      </c>
      <c r="B89" s="2" t="s">
        <v>173</v>
      </c>
      <c r="C89" s="2" t="s">
        <v>174</v>
      </c>
      <c r="D89" s="7">
        <v>0</v>
      </c>
      <c r="E89" s="7">
        <v>121440</v>
      </c>
      <c r="F89" s="7">
        <v>0</v>
      </c>
      <c r="G89" s="7">
        <v>61393.94</v>
      </c>
      <c r="H89" s="7">
        <v>121440</v>
      </c>
      <c r="I89" s="7">
        <v>61393.94</v>
      </c>
      <c r="J89" s="13">
        <v>0</v>
      </c>
      <c r="M89" s="17">
        <f t="shared" si="1"/>
        <v>0</v>
      </c>
    </row>
    <row r="90" spans="1:13" ht="12.75" customHeight="1">
      <c r="A90" s="1">
        <v>83</v>
      </c>
      <c r="B90" s="2" t="s">
        <v>175</v>
      </c>
      <c r="C90" s="2" t="s">
        <v>176</v>
      </c>
      <c r="D90" s="7">
        <v>0</v>
      </c>
      <c r="E90" s="7">
        <v>408000</v>
      </c>
      <c r="F90" s="7">
        <v>0</v>
      </c>
      <c r="G90" s="7">
        <v>175303.98</v>
      </c>
      <c r="H90" s="7">
        <v>392822.7</v>
      </c>
      <c r="I90" s="7">
        <v>175303.98</v>
      </c>
      <c r="J90" s="13">
        <v>15177.3</v>
      </c>
      <c r="M90" s="17">
        <f t="shared" si="1"/>
        <v>15177.29999999996</v>
      </c>
    </row>
    <row r="91" spans="1:13" ht="12.75" customHeight="1">
      <c r="A91" s="1">
        <v>84</v>
      </c>
      <c r="B91" s="2" t="s">
        <v>177</v>
      </c>
      <c r="C91" s="2" t="s">
        <v>178</v>
      </c>
      <c r="D91" s="7">
        <v>0</v>
      </c>
      <c r="E91" s="7">
        <v>130080</v>
      </c>
      <c r="F91" s="7">
        <v>0</v>
      </c>
      <c r="G91" s="7">
        <v>83922.94</v>
      </c>
      <c r="H91" s="7">
        <v>125679.57</v>
      </c>
      <c r="I91" s="7">
        <v>83922.94</v>
      </c>
      <c r="J91" s="13">
        <v>4400.43</v>
      </c>
      <c r="M91" s="17">
        <f t="shared" si="1"/>
        <v>4400.429999999993</v>
      </c>
    </row>
    <row r="92" spans="1:13" ht="12.75" customHeight="1">
      <c r="A92" s="1">
        <v>85</v>
      </c>
      <c r="B92" s="2" t="s">
        <v>179</v>
      </c>
      <c r="C92" s="2" t="s">
        <v>180</v>
      </c>
      <c r="D92" s="7">
        <v>0</v>
      </c>
      <c r="E92" s="7">
        <v>190560</v>
      </c>
      <c r="F92" s="7">
        <v>0</v>
      </c>
      <c r="G92" s="7">
        <v>100504.39</v>
      </c>
      <c r="H92" s="7">
        <v>183346.16</v>
      </c>
      <c r="I92" s="7">
        <v>100504.39</v>
      </c>
      <c r="J92" s="13">
        <v>7213.84</v>
      </c>
      <c r="M92" s="17">
        <f t="shared" si="1"/>
        <v>7213.840000000011</v>
      </c>
    </row>
    <row r="93" spans="1:13" ht="12.75" customHeight="1">
      <c r="A93" s="1">
        <v>86</v>
      </c>
      <c r="B93" s="2" t="s">
        <v>181</v>
      </c>
      <c r="C93" s="2" t="s">
        <v>182</v>
      </c>
      <c r="D93" s="7">
        <v>0</v>
      </c>
      <c r="E93" s="7">
        <v>99360</v>
      </c>
      <c r="F93" s="7">
        <v>0</v>
      </c>
      <c r="G93" s="7">
        <v>75329.88</v>
      </c>
      <c r="H93" s="7">
        <v>91128.72</v>
      </c>
      <c r="I93" s="7">
        <v>75329.88</v>
      </c>
      <c r="J93" s="13">
        <v>8231.28</v>
      </c>
      <c r="M93" s="17">
        <f t="shared" si="1"/>
        <v>8231.279999999999</v>
      </c>
    </row>
    <row r="94" spans="1:13" ht="12.75" customHeight="1">
      <c r="A94" s="1">
        <v>87</v>
      </c>
      <c r="B94" s="2" t="s">
        <v>183</v>
      </c>
      <c r="C94" s="2" t="s">
        <v>184</v>
      </c>
      <c r="D94" s="7">
        <v>0</v>
      </c>
      <c r="E94" s="7">
        <v>169440</v>
      </c>
      <c r="F94" s="7">
        <v>0</v>
      </c>
      <c r="G94" s="7">
        <v>77507.5</v>
      </c>
      <c r="H94" s="7">
        <v>112346.58</v>
      </c>
      <c r="I94" s="7">
        <v>93757.55</v>
      </c>
      <c r="J94" s="13">
        <v>40843.37</v>
      </c>
      <c r="M94" s="17">
        <f t="shared" si="1"/>
        <v>40843.36999999998</v>
      </c>
    </row>
    <row r="95" spans="1:13" ht="12.75" customHeight="1">
      <c r="A95" s="1">
        <v>88</v>
      </c>
      <c r="B95" s="2" t="s">
        <v>185</v>
      </c>
      <c r="C95" s="2" t="s">
        <v>186</v>
      </c>
      <c r="D95" s="7">
        <v>0</v>
      </c>
      <c r="E95" s="7">
        <v>204000</v>
      </c>
      <c r="F95" s="7">
        <v>0</v>
      </c>
      <c r="G95" s="7">
        <v>40764.61</v>
      </c>
      <c r="H95" s="7">
        <v>174594.9</v>
      </c>
      <c r="I95" s="7">
        <v>40764.61</v>
      </c>
      <c r="J95" s="13">
        <v>29405.1</v>
      </c>
      <c r="M95" s="17">
        <f t="shared" si="1"/>
        <v>29405.09999999999</v>
      </c>
    </row>
    <row r="96" spans="1:13" ht="12.75" customHeight="1">
      <c r="A96" s="1">
        <v>89</v>
      </c>
      <c r="B96" s="2" t="s">
        <v>187</v>
      </c>
      <c r="C96" s="2" t="s">
        <v>188</v>
      </c>
      <c r="D96" s="7">
        <v>0</v>
      </c>
      <c r="E96" s="7">
        <v>2669760</v>
      </c>
      <c r="F96" s="7">
        <v>0</v>
      </c>
      <c r="G96" s="7">
        <v>235580.46</v>
      </c>
      <c r="H96" s="7">
        <v>1306647.73</v>
      </c>
      <c r="I96" s="7">
        <v>880084.12</v>
      </c>
      <c r="J96" s="13">
        <v>718608.61</v>
      </c>
      <c r="M96" s="17">
        <f t="shared" si="1"/>
        <v>718608.61</v>
      </c>
    </row>
    <row r="97" spans="1:13" ht="12.75" customHeight="1">
      <c r="A97" s="1">
        <v>90</v>
      </c>
      <c r="B97" s="2" t="s">
        <v>189</v>
      </c>
      <c r="C97" s="2" t="s">
        <v>190</v>
      </c>
      <c r="D97" s="7">
        <v>0</v>
      </c>
      <c r="E97" s="7">
        <v>190560</v>
      </c>
      <c r="F97" s="7">
        <v>0</v>
      </c>
      <c r="G97" s="7">
        <v>145271.59</v>
      </c>
      <c r="H97" s="7">
        <v>190560</v>
      </c>
      <c r="I97" s="7">
        <v>145271.59</v>
      </c>
      <c r="J97" s="13">
        <v>0</v>
      </c>
      <c r="M97" s="17">
        <f t="shared" si="1"/>
        <v>0</v>
      </c>
    </row>
    <row r="98" spans="1:13" ht="12.75" customHeight="1">
      <c r="A98" s="1">
        <v>91</v>
      </c>
      <c r="B98" s="2" t="s">
        <v>191</v>
      </c>
      <c r="C98" s="2" t="s">
        <v>192</v>
      </c>
      <c r="D98" s="7">
        <v>0</v>
      </c>
      <c r="E98" s="7">
        <v>713280</v>
      </c>
      <c r="F98" s="7">
        <v>0</v>
      </c>
      <c r="G98" s="7">
        <v>107360</v>
      </c>
      <c r="H98" s="7">
        <v>313105.99</v>
      </c>
      <c r="I98" s="7">
        <v>107360</v>
      </c>
      <c r="J98" s="13">
        <v>400174.01</v>
      </c>
      <c r="M98" s="17">
        <f t="shared" si="1"/>
        <v>400174.01</v>
      </c>
    </row>
    <row r="99" spans="1:13" ht="12.75" customHeight="1">
      <c r="A99" s="1">
        <v>92</v>
      </c>
      <c r="B99" s="2" t="s">
        <v>193</v>
      </c>
      <c r="C99" s="2" t="s">
        <v>70</v>
      </c>
      <c r="D99" s="7">
        <v>0</v>
      </c>
      <c r="E99" s="7">
        <v>340320</v>
      </c>
      <c r="F99" s="7">
        <v>0</v>
      </c>
      <c r="G99" s="7">
        <v>400</v>
      </c>
      <c r="H99" s="7">
        <v>209462.91</v>
      </c>
      <c r="I99" s="7">
        <v>400</v>
      </c>
      <c r="J99" s="13">
        <v>130857.09</v>
      </c>
      <c r="M99" s="17">
        <f t="shared" si="1"/>
        <v>130857.09</v>
      </c>
    </row>
    <row r="100" spans="1:13" ht="12.75" customHeight="1">
      <c r="A100" s="1">
        <v>93</v>
      </c>
      <c r="B100" s="2" t="s">
        <v>194</v>
      </c>
      <c r="C100" s="2" t="s">
        <v>195</v>
      </c>
      <c r="D100" s="7">
        <v>0</v>
      </c>
      <c r="E100" s="7">
        <v>206880</v>
      </c>
      <c r="F100" s="7">
        <v>0</v>
      </c>
      <c r="G100" s="7">
        <v>87889.9</v>
      </c>
      <c r="H100" s="7">
        <v>108484.89</v>
      </c>
      <c r="I100" s="7">
        <v>87889.9</v>
      </c>
      <c r="J100" s="13">
        <v>98395.11</v>
      </c>
      <c r="M100" s="17">
        <f t="shared" si="1"/>
        <v>98395.11000000002</v>
      </c>
    </row>
    <row r="101" spans="1:13" ht="12.75" customHeight="1">
      <c r="A101" s="1">
        <v>94</v>
      </c>
      <c r="B101" s="2" t="s">
        <v>196</v>
      </c>
      <c r="C101" s="2" t="s">
        <v>197</v>
      </c>
      <c r="D101" s="7">
        <v>0</v>
      </c>
      <c r="E101" s="7">
        <v>120480</v>
      </c>
      <c r="F101" s="7">
        <v>0</v>
      </c>
      <c r="G101" s="7">
        <v>88626.31</v>
      </c>
      <c r="H101" s="7">
        <v>118909.46</v>
      </c>
      <c r="I101" s="7">
        <v>76626.31</v>
      </c>
      <c r="J101" s="13">
        <v>13570.54</v>
      </c>
      <c r="M101" s="17">
        <f t="shared" si="1"/>
        <v>13570.539999999994</v>
      </c>
    </row>
    <row r="102" spans="1:13" ht="12.75" customHeight="1">
      <c r="A102" s="1">
        <v>95</v>
      </c>
      <c r="B102" s="2" t="s">
        <v>198</v>
      </c>
      <c r="C102" s="2" t="s">
        <v>199</v>
      </c>
      <c r="D102" s="7">
        <v>0</v>
      </c>
      <c r="E102" s="7">
        <v>763200</v>
      </c>
      <c r="F102" s="7">
        <v>0</v>
      </c>
      <c r="G102" s="7">
        <v>215754.29</v>
      </c>
      <c r="H102" s="7">
        <v>665368.57</v>
      </c>
      <c r="I102" s="7">
        <v>215754.29</v>
      </c>
      <c r="J102" s="13">
        <v>97831.43</v>
      </c>
      <c r="M102" s="17">
        <f t="shared" si="1"/>
        <v>97831.43000000008</v>
      </c>
    </row>
    <row r="103" spans="1:13" ht="12.75" customHeight="1">
      <c r="A103" s="1">
        <v>96</v>
      </c>
      <c r="B103" s="2" t="s">
        <v>200</v>
      </c>
      <c r="C103" s="2" t="s">
        <v>201</v>
      </c>
      <c r="D103" s="7">
        <v>0</v>
      </c>
      <c r="E103" s="7">
        <v>191040</v>
      </c>
      <c r="F103" s="7">
        <v>0</v>
      </c>
      <c r="G103" s="7">
        <v>77700</v>
      </c>
      <c r="H103" s="7">
        <v>160041.45</v>
      </c>
      <c r="I103" s="7">
        <v>87400</v>
      </c>
      <c r="J103" s="13">
        <v>21298.55</v>
      </c>
      <c r="M103" s="17">
        <f t="shared" si="1"/>
        <v>21298.54999999999</v>
      </c>
    </row>
    <row r="104" spans="1:13" ht="12.75" customHeight="1">
      <c r="A104" s="1">
        <v>97</v>
      </c>
      <c r="B104" s="2" t="s">
        <v>202</v>
      </c>
      <c r="C104" s="2" t="s">
        <v>203</v>
      </c>
      <c r="D104" s="7">
        <v>0</v>
      </c>
      <c r="E104" s="7">
        <v>796320</v>
      </c>
      <c r="F104" s="7">
        <v>0</v>
      </c>
      <c r="G104" s="7">
        <v>346644.51</v>
      </c>
      <c r="H104" s="7">
        <v>796320</v>
      </c>
      <c r="I104" s="7">
        <v>346644.51</v>
      </c>
      <c r="J104" s="13">
        <v>0</v>
      </c>
      <c r="M104" s="17">
        <f t="shared" si="1"/>
        <v>0</v>
      </c>
    </row>
    <row r="105" spans="1:13" ht="12.75" customHeight="1">
      <c r="A105" s="1">
        <v>98</v>
      </c>
      <c r="B105" s="2" t="s">
        <v>204</v>
      </c>
      <c r="C105" s="2" t="s">
        <v>205</v>
      </c>
      <c r="D105" s="7">
        <v>0</v>
      </c>
      <c r="E105" s="7">
        <v>700320</v>
      </c>
      <c r="F105" s="7">
        <v>0</v>
      </c>
      <c r="G105" s="7">
        <v>167785.26</v>
      </c>
      <c r="H105" s="7">
        <v>512375.81</v>
      </c>
      <c r="I105" s="7">
        <v>145640.64</v>
      </c>
      <c r="J105" s="13">
        <v>210088.81</v>
      </c>
      <c r="M105" s="17">
        <f t="shared" si="1"/>
        <v>210088.81</v>
      </c>
    </row>
    <row r="106" spans="1:13" ht="12.75" customHeight="1">
      <c r="A106" s="1">
        <v>99</v>
      </c>
      <c r="B106" s="2" t="s">
        <v>206</v>
      </c>
      <c r="C106" s="2" t="s">
        <v>207</v>
      </c>
      <c r="D106" s="7">
        <v>0</v>
      </c>
      <c r="E106" s="7">
        <v>249120</v>
      </c>
      <c r="F106" s="7">
        <v>0</v>
      </c>
      <c r="G106" s="7">
        <v>151209.8</v>
      </c>
      <c r="H106" s="7">
        <v>212195.84</v>
      </c>
      <c r="I106" s="7">
        <v>151209.8</v>
      </c>
      <c r="J106" s="13">
        <v>36924.16</v>
      </c>
      <c r="M106" s="17">
        <f t="shared" si="1"/>
        <v>36924.16</v>
      </c>
    </row>
    <row r="107" spans="1:13" ht="12.75" customHeight="1">
      <c r="A107" s="1">
        <v>100</v>
      </c>
      <c r="B107" s="2" t="s">
        <v>208</v>
      </c>
      <c r="C107" s="2" t="s">
        <v>209</v>
      </c>
      <c r="D107" s="7">
        <v>0</v>
      </c>
      <c r="E107" s="7">
        <v>869760</v>
      </c>
      <c r="F107" s="7">
        <v>0</v>
      </c>
      <c r="G107" s="7">
        <v>249512.45</v>
      </c>
      <c r="H107" s="7">
        <v>683769.29</v>
      </c>
      <c r="I107" s="7">
        <v>249512.45</v>
      </c>
      <c r="J107" s="13">
        <v>185990.71</v>
      </c>
      <c r="M107" s="17">
        <f t="shared" si="1"/>
        <v>185990.7099999999</v>
      </c>
    </row>
    <row r="108" spans="1:13" ht="12.75" customHeight="1">
      <c r="A108" s="1">
        <v>101</v>
      </c>
      <c r="B108" s="2" t="s">
        <v>210</v>
      </c>
      <c r="C108" s="2" t="s">
        <v>211</v>
      </c>
      <c r="D108" s="7">
        <v>0</v>
      </c>
      <c r="E108" s="7">
        <v>105600</v>
      </c>
      <c r="F108" s="7">
        <v>0</v>
      </c>
      <c r="G108" s="7">
        <v>62697.81</v>
      </c>
      <c r="H108" s="7">
        <v>103959.72</v>
      </c>
      <c r="I108" s="7">
        <v>62697.81</v>
      </c>
      <c r="J108" s="13">
        <v>1640.28</v>
      </c>
      <c r="M108" s="17">
        <f t="shared" si="1"/>
        <v>1640.2799999999988</v>
      </c>
    </row>
    <row r="109" spans="1:13" ht="12.75" customHeight="1">
      <c r="A109" s="1">
        <v>102</v>
      </c>
      <c r="B109" s="2" t="s">
        <v>212</v>
      </c>
      <c r="C109" s="2" t="s">
        <v>213</v>
      </c>
      <c r="D109" s="7">
        <v>0</v>
      </c>
      <c r="E109" s="7">
        <v>270720</v>
      </c>
      <c r="F109" s="7">
        <v>0</v>
      </c>
      <c r="G109" s="7">
        <v>92876.6</v>
      </c>
      <c r="H109" s="7">
        <v>209223.87</v>
      </c>
      <c r="I109" s="7">
        <v>92876.6</v>
      </c>
      <c r="J109" s="13">
        <v>61496.13</v>
      </c>
      <c r="M109" s="17">
        <f t="shared" si="1"/>
        <v>61496.129999999976</v>
      </c>
    </row>
    <row r="110" spans="1:13" ht="12.75" customHeight="1">
      <c r="A110" s="1">
        <v>103</v>
      </c>
      <c r="B110" s="2" t="s">
        <v>214</v>
      </c>
      <c r="C110" s="2" t="s">
        <v>215</v>
      </c>
      <c r="D110" s="7">
        <v>0</v>
      </c>
      <c r="E110" s="7">
        <v>252960</v>
      </c>
      <c r="F110" s="7">
        <v>0</v>
      </c>
      <c r="G110" s="7">
        <v>44695</v>
      </c>
      <c r="H110" s="7">
        <v>217185.51</v>
      </c>
      <c r="I110" s="7">
        <v>80469.49</v>
      </c>
      <c r="J110" s="13">
        <v>0</v>
      </c>
      <c r="M110" s="17">
        <f t="shared" si="1"/>
        <v>0</v>
      </c>
    </row>
    <row r="111" spans="1:13" ht="12.75" customHeight="1">
      <c r="A111" s="1">
        <v>104</v>
      </c>
      <c r="B111" s="2" t="s">
        <v>216</v>
      </c>
      <c r="C111" s="2" t="s">
        <v>217</v>
      </c>
      <c r="D111" s="7">
        <v>0</v>
      </c>
      <c r="E111" s="7">
        <v>147840</v>
      </c>
      <c r="F111" s="7">
        <v>0</v>
      </c>
      <c r="G111" s="7">
        <v>40217.7</v>
      </c>
      <c r="H111" s="7">
        <v>97757.95</v>
      </c>
      <c r="I111" s="7">
        <v>40217.7</v>
      </c>
      <c r="J111" s="13">
        <v>50082.05</v>
      </c>
      <c r="M111" s="17">
        <f t="shared" si="1"/>
        <v>50082.05000000002</v>
      </c>
    </row>
    <row r="112" spans="1:13" ht="12.75" customHeight="1">
      <c r="A112" s="1">
        <v>105</v>
      </c>
      <c r="B112" s="2" t="s">
        <v>218</v>
      </c>
      <c r="C112" s="2" t="s">
        <v>219</v>
      </c>
      <c r="D112" s="7">
        <v>0</v>
      </c>
      <c r="E112" s="7">
        <v>637440</v>
      </c>
      <c r="F112" s="7">
        <v>0</v>
      </c>
      <c r="G112" s="7">
        <v>421962.99</v>
      </c>
      <c r="H112" s="7">
        <v>634286.78</v>
      </c>
      <c r="I112" s="7">
        <v>421962.99</v>
      </c>
      <c r="J112" s="13">
        <v>3153.22</v>
      </c>
      <c r="M112" s="17">
        <f t="shared" si="1"/>
        <v>3153.219999999972</v>
      </c>
    </row>
    <row r="113" spans="1:13" ht="12.75" customHeight="1">
      <c r="A113" s="1">
        <v>106</v>
      </c>
      <c r="B113" s="2" t="s">
        <v>220</v>
      </c>
      <c r="C113" s="2" t="s">
        <v>221</v>
      </c>
      <c r="D113" s="7">
        <v>0</v>
      </c>
      <c r="E113" s="7">
        <v>70560</v>
      </c>
      <c r="F113" s="7">
        <v>0</v>
      </c>
      <c r="G113" s="7">
        <v>51975</v>
      </c>
      <c r="H113" s="7">
        <v>64632.8</v>
      </c>
      <c r="I113" s="7">
        <v>51975</v>
      </c>
      <c r="J113" s="13">
        <v>5927.2</v>
      </c>
      <c r="M113" s="17">
        <f t="shared" si="1"/>
        <v>5927.199999999997</v>
      </c>
    </row>
    <row r="114" spans="1:13" ht="12.75" customHeight="1">
      <c r="A114" s="1">
        <v>107</v>
      </c>
      <c r="B114" s="2" t="s">
        <v>222</v>
      </c>
      <c r="C114" s="2" t="s">
        <v>223</v>
      </c>
      <c r="D114" s="7">
        <v>0</v>
      </c>
      <c r="E114" s="7">
        <v>126720</v>
      </c>
      <c r="F114" s="7">
        <v>0</v>
      </c>
      <c r="G114" s="7">
        <v>116750.16</v>
      </c>
      <c r="H114" s="7">
        <v>126720</v>
      </c>
      <c r="I114" s="7">
        <v>116750.16</v>
      </c>
      <c r="J114" s="13">
        <v>0</v>
      </c>
      <c r="M114" s="17">
        <f t="shared" si="1"/>
        <v>0</v>
      </c>
    </row>
    <row r="115" spans="1:13" ht="12.75" customHeight="1">
      <c r="A115" s="1">
        <v>108</v>
      </c>
      <c r="B115" s="2" t="s">
        <v>224</v>
      </c>
      <c r="C115" s="2" t="s">
        <v>225</v>
      </c>
      <c r="D115" s="7">
        <v>0</v>
      </c>
      <c r="E115" s="7">
        <v>437760</v>
      </c>
      <c r="F115" s="7">
        <v>0</v>
      </c>
      <c r="G115" s="7">
        <v>68095.36</v>
      </c>
      <c r="H115" s="7">
        <v>219913.86</v>
      </c>
      <c r="I115" s="7">
        <v>68095.36</v>
      </c>
      <c r="J115" s="13">
        <v>217846.14</v>
      </c>
      <c r="M115" s="17">
        <f t="shared" si="1"/>
        <v>217846.14</v>
      </c>
    </row>
    <row r="116" spans="1:13" ht="12.75" customHeight="1">
      <c r="A116" s="1">
        <v>109</v>
      </c>
      <c r="B116" s="2" t="s">
        <v>226</v>
      </c>
      <c r="C116" s="2" t="s">
        <v>227</v>
      </c>
      <c r="D116" s="7">
        <v>0</v>
      </c>
      <c r="E116" s="7">
        <v>482880</v>
      </c>
      <c r="F116" s="7">
        <v>0</v>
      </c>
      <c r="G116" s="7">
        <v>163471.21</v>
      </c>
      <c r="H116" s="7">
        <v>411236.64</v>
      </c>
      <c r="I116" s="7">
        <v>163471.21</v>
      </c>
      <c r="J116" s="13">
        <v>71643.36</v>
      </c>
      <c r="M116" s="17">
        <f t="shared" si="1"/>
        <v>71643.35999999996</v>
      </c>
    </row>
    <row r="117" spans="1:13" ht="12.75" customHeight="1">
      <c r="A117" s="1">
        <v>110</v>
      </c>
      <c r="B117" s="2" t="s">
        <v>228</v>
      </c>
      <c r="C117" s="2" t="s">
        <v>229</v>
      </c>
      <c r="D117" s="7">
        <v>0</v>
      </c>
      <c r="E117" s="7">
        <v>523680</v>
      </c>
      <c r="F117" s="7">
        <v>0</v>
      </c>
      <c r="G117" s="7">
        <v>238427.95</v>
      </c>
      <c r="H117" s="7">
        <v>356805.64</v>
      </c>
      <c r="I117" s="7">
        <v>238427.95</v>
      </c>
      <c r="J117" s="13">
        <v>166874.36</v>
      </c>
      <c r="M117" s="17">
        <f t="shared" si="1"/>
        <v>166874.35999999993</v>
      </c>
    </row>
    <row r="118" spans="1:13" ht="12.75" customHeight="1">
      <c r="A118" s="1">
        <v>111</v>
      </c>
      <c r="B118" s="2" t="s">
        <v>230</v>
      </c>
      <c r="C118" s="2" t="s">
        <v>231</v>
      </c>
      <c r="D118" s="7">
        <v>0</v>
      </c>
      <c r="E118" s="7">
        <v>102240</v>
      </c>
      <c r="F118" s="7">
        <v>0</v>
      </c>
      <c r="G118" s="7">
        <v>71192.01</v>
      </c>
      <c r="H118" s="7">
        <v>93522.38</v>
      </c>
      <c r="I118" s="7">
        <v>63765.06</v>
      </c>
      <c r="J118" s="13">
        <v>16144.57</v>
      </c>
      <c r="M118" s="17">
        <f t="shared" si="1"/>
        <v>16144.570000000007</v>
      </c>
    </row>
    <row r="119" spans="1:13" ht="12.75" customHeight="1">
      <c r="A119" s="1">
        <v>112</v>
      </c>
      <c r="B119" s="2" t="s">
        <v>232</v>
      </c>
      <c r="C119" s="2" t="s">
        <v>233</v>
      </c>
      <c r="D119" s="7">
        <v>0</v>
      </c>
      <c r="E119" s="7">
        <v>370080</v>
      </c>
      <c r="F119" s="7">
        <v>0</v>
      </c>
      <c r="G119" s="7">
        <v>139090.71</v>
      </c>
      <c r="H119" s="7">
        <v>220216.85</v>
      </c>
      <c r="I119" s="7">
        <v>267984.38</v>
      </c>
      <c r="J119" s="13">
        <v>20969.48</v>
      </c>
      <c r="M119" s="17">
        <f t="shared" si="1"/>
        <v>20969.47999999998</v>
      </c>
    </row>
    <row r="120" spans="1:13" ht="12.75" customHeight="1">
      <c r="A120" s="1">
        <v>113</v>
      </c>
      <c r="B120" s="2" t="s">
        <v>234</v>
      </c>
      <c r="C120" s="2" t="s">
        <v>235</v>
      </c>
      <c r="D120" s="7">
        <v>0</v>
      </c>
      <c r="E120" s="7">
        <v>75840</v>
      </c>
      <c r="F120" s="7">
        <v>0</v>
      </c>
      <c r="G120" s="7">
        <v>57969.84</v>
      </c>
      <c r="H120" s="7">
        <v>75840</v>
      </c>
      <c r="I120" s="7">
        <v>57969.84</v>
      </c>
      <c r="J120" s="13">
        <v>0</v>
      </c>
      <c r="M120" s="17">
        <f t="shared" si="1"/>
        <v>0</v>
      </c>
    </row>
    <row r="121" spans="1:13" ht="12.75" customHeight="1">
      <c r="A121" s="1">
        <v>114</v>
      </c>
      <c r="B121" s="2" t="s">
        <v>236</v>
      </c>
      <c r="C121" s="2" t="s">
        <v>237</v>
      </c>
      <c r="D121" s="7">
        <v>0</v>
      </c>
      <c r="E121" s="7">
        <v>164160</v>
      </c>
      <c r="F121" s="7">
        <v>0</v>
      </c>
      <c r="G121" s="7">
        <v>0</v>
      </c>
      <c r="H121" s="7">
        <v>167961.51</v>
      </c>
      <c r="I121" s="7">
        <v>0</v>
      </c>
      <c r="J121" s="13">
        <v>-3801.51</v>
      </c>
      <c r="M121" s="17">
        <f t="shared" si="1"/>
        <v>-3801.5100000000093</v>
      </c>
    </row>
    <row r="122" spans="1:13" ht="12.75" customHeight="1">
      <c r="A122" s="1">
        <v>115</v>
      </c>
      <c r="B122" s="2" t="s">
        <v>238</v>
      </c>
      <c r="C122" s="2" t="s">
        <v>239</v>
      </c>
      <c r="D122" s="7">
        <v>0</v>
      </c>
      <c r="E122" s="7">
        <v>181440</v>
      </c>
      <c r="F122" s="7">
        <v>0</v>
      </c>
      <c r="G122" s="7">
        <v>29497.25</v>
      </c>
      <c r="H122" s="7">
        <v>117850.77</v>
      </c>
      <c r="I122" s="7">
        <v>39841.07</v>
      </c>
      <c r="J122" s="13">
        <v>53245.41</v>
      </c>
      <c r="M122" s="17">
        <f t="shared" si="1"/>
        <v>53245.409999999996</v>
      </c>
    </row>
    <row r="123" spans="1:13" ht="12.75" customHeight="1">
      <c r="A123" s="1">
        <v>116</v>
      </c>
      <c r="B123" s="2" t="s">
        <v>240</v>
      </c>
      <c r="C123" s="2" t="s">
        <v>241</v>
      </c>
      <c r="D123" s="7">
        <v>0</v>
      </c>
      <c r="E123" s="7">
        <v>136320</v>
      </c>
      <c r="F123" s="7">
        <v>0</v>
      </c>
      <c r="G123" s="7">
        <v>113648</v>
      </c>
      <c r="H123" s="7">
        <v>141848.45</v>
      </c>
      <c r="I123" s="7">
        <v>108119.55</v>
      </c>
      <c r="J123" s="13">
        <v>0</v>
      </c>
      <c r="M123" s="17">
        <f t="shared" si="1"/>
        <v>0</v>
      </c>
    </row>
    <row r="124" spans="1:13" ht="12.75" customHeight="1">
      <c r="A124" s="1">
        <v>117</v>
      </c>
      <c r="B124" s="2" t="s">
        <v>242</v>
      </c>
      <c r="C124" s="2" t="s">
        <v>243</v>
      </c>
      <c r="D124" s="7">
        <v>0</v>
      </c>
      <c r="E124" s="7">
        <v>219360</v>
      </c>
      <c r="F124" s="7">
        <v>0</v>
      </c>
      <c r="G124" s="7">
        <v>39310.26</v>
      </c>
      <c r="H124" s="7">
        <v>258670.26</v>
      </c>
      <c r="I124" s="7">
        <v>0</v>
      </c>
      <c r="J124" s="13">
        <v>0</v>
      </c>
      <c r="M124" s="17">
        <f t="shared" si="1"/>
        <v>0</v>
      </c>
    </row>
    <row r="125" spans="1:13" ht="12.75" customHeight="1">
      <c r="A125" s="1">
        <v>118</v>
      </c>
      <c r="B125" s="2" t="s">
        <v>244</v>
      </c>
      <c r="C125" s="2" t="s">
        <v>245</v>
      </c>
      <c r="D125" s="7">
        <v>0</v>
      </c>
      <c r="E125" s="7">
        <v>349440</v>
      </c>
      <c r="F125" s="7">
        <v>0</v>
      </c>
      <c r="G125" s="7">
        <v>-38026</v>
      </c>
      <c r="H125" s="7">
        <v>257498.99</v>
      </c>
      <c r="I125" s="7">
        <v>0</v>
      </c>
      <c r="J125" s="13">
        <v>53915.01</v>
      </c>
      <c r="M125" s="17">
        <f t="shared" si="1"/>
        <v>53915.01000000001</v>
      </c>
    </row>
    <row r="126" spans="1:13" ht="12.75" customHeight="1">
      <c r="A126" s="1">
        <v>119</v>
      </c>
      <c r="B126" s="2" t="s">
        <v>246</v>
      </c>
      <c r="C126" s="2" t="s">
        <v>247</v>
      </c>
      <c r="D126" s="7">
        <v>0</v>
      </c>
      <c r="E126" s="7">
        <v>514560</v>
      </c>
      <c r="F126" s="7">
        <v>0</v>
      </c>
      <c r="G126" s="7">
        <v>133993.97</v>
      </c>
      <c r="H126" s="7">
        <v>300644.36</v>
      </c>
      <c r="I126" s="7">
        <v>240100.71</v>
      </c>
      <c r="J126" s="13">
        <v>107808.9</v>
      </c>
      <c r="M126" s="17">
        <f t="shared" si="1"/>
        <v>107808.9</v>
      </c>
    </row>
    <row r="127" spans="1:13" ht="12.75" customHeight="1">
      <c r="A127" s="1">
        <v>120</v>
      </c>
      <c r="B127" s="2" t="s">
        <v>248</v>
      </c>
      <c r="C127" s="2" t="s">
        <v>249</v>
      </c>
      <c r="D127" s="7">
        <v>0</v>
      </c>
      <c r="E127" s="7">
        <v>258720</v>
      </c>
      <c r="F127" s="7">
        <v>0</v>
      </c>
      <c r="G127" s="7">
        <v>105786.31</v>
      </c>
      <c r="H127" s="7">
        <v>231767.45</v>
      </c>
      <c r="I127" s="7">
        <v>105786.31</v>
      </c>
      <c r="J127" s="13">
        <v>26952.55</v>
      </c>
      <c r="M127" s="17">
        <f t="shared" si="1"/>
        <v>26952.54999999999</v>
      </c>
    </row>
    <row r="128" spans="1:13" ht="12.75" customHeight="1">
      <c r="A128" s="1">
        <v>121</v>
      </c>
      <c r="B128" s="2" t="s">
        <v>250</v>
      </c>
      <c r="C128" s="2" t="s">
        <v>251</v>
      </c>
      <c r="D128" s="7">
        <v>0</v>
      </c>
      <c r="E128" s="7">
        <v>564480</v>
      </c>
      <c r="F128" s="7">
        <v>0</v>
      </c>
      <c r="G128" s="7">
        <v>188303.77</v>
      </c>
      <c r="H128" s="7">
        <v>382691.82</v>
      </c>
      <c r="I128" s="7">
        <v>188303.77</v>
      </c>
      <c r="J128" s="13">
        <v>181788.18</v>
      </c>
      <c r="M128" s="17">
        <f t="shared" si="1"/>
        <v>181788.18000000002</v>
      </c>
    </row>
    <row r="129" spans="1:13" ht="12.75" customHeight="1">
      <c r="A129" s="1">
        <v>122</v>
      </c>
      <c r="B129" s="2" t="s">
        <v>252</v>
      </c>
      <c r="C129" s="2" t="s">
        <v>253</v>
      </c>
      <c r="D129" s="7">
        <v>0</v>
      </c>
      <c r="E129" s="7">
        <v>2201760</v>
      </c>
      <c r="F129" s="7">
        <v>0</v>
      </c>
      <c r="G129" s="7">
        <v>0</v>
      </c>
      <c r="H129" s="7">
        <v>1722272.58</v>
      </c>
      <c r="I129" s="7">
        <v>0</v>
      </c>
      <c r="J129" s="13">
        <v>479487.42</v>
      </c>
      <c r="M129" s="17">
        <f t="shared" si="1"/>
        <v>479487.4199999999</v>
      </c>
    </row>
    <row r="130" spans="1:13" ht="12.75" customHeight="1">
      <c r="A130" s="1">
        <v>123</v>
      </c>
      <c r="B130" s="2" t="s">
        <v>254</v>
      </c>
      <c r="C130" s="2" t="s">
        <v>255</v>
      </c>
      <c r="D130" s="7">
        <v>0</v>
      </c>
      <c r="E130" s="7">
        <v>3893760</v>
      </c>
      <c r="F130" s="7">
        <v>0</v>
      </c>
      <c r="G130" s="7">
        <v>144758.79</v>
      </c>
      <c r="H130" s="7">
        <v>588206.57</v>
      </c>
      <c r="I130" s="7">
        <v>144758.79</v>
      </c>
      <c r="J130" s="13">
        <v>3305553.43</v>
      </c>
      <c r="M130" s="17">
        <f t="shared" si="1"/>
        <v>3305553.43</v>
      </c>
    </row>
    <row r="131" spans="1:13" ht="12.75" customHeight="1">
      <c r="A131" s="1">
        <v>124</v>
      </c>
      <c r="B131" s="2" t="s">
        <v>256</v>
      </c>
      <c r="C131" s="2" t="s">
        <v>257</v>
      </c>
      <c r="D131" s="7">
        <v>0</v>
      </c>
      <c r="E131" s="7">
        <v>857760</v>
      </c>
      <c r="F131" s="7">
        <v>0</v>
      </c>
      <c r="G131" s="7">
        <v>151767</v>
      </c>
      <c r="H131" s="7">
        <v>629036.36</v>
      </c>
      <c r="I131" s="7">
        <v>380490.64</v>
      </c>
      <c r="J131" s="13">
        <v>0</v>
      </c>
      <c r="M131" s="17">
        <f t="shared" si="1"/>
        <v>0</v>
      </c>
    </row>
    <row r="132" spans="1:13" ht="12.75" customHeight="1">
      <c r="A132" s="1">
        <v>125</v>
      </c>
      <c r="B132" s="2" t="s">
        <v>258</v>
      </c>
      <c r="C132" s="2" t="s">
        <v>259</v>
      </c>
      <c r="D132" s="7">
        <v>0</v>
      </c>
      <c r="E132" s="7">
        <v>428160</v>
      </c>
      <c r="F132" s="7">
        <v>0</v>
      </c>
      <c r="G132" s="7">
        <v>134755.38</v>
      </c>
      <c r="H132" s="7">
        <v>415214.31</v>
      </c>
      <c r="I132" s="7">
        <v>134755.38</v>
      </c>
      <c r="J132" s="13">
        <v>12945.69</v>
      </c>
      <c r="M132" s="17">
        <f t="shared" si="1"/>
        <v>12945.690000000002</v>
      </c>
    </row>
    <row r="133" spans="1:13" ht="12.75" customHeight="1">
      <c r="A133" s="1">
        <v>126</v>
      </c>
      <c r="B133" s="2" t="s">
        <v>260</v>
      </c>
      <c r="C133" s="2" t="s">
        <v>261</v>
      </c>
      <c r="D133" s="7">
        <v>0</v>
      </c>
      <c r="E133" s="7">
        <v>657600</v>
      </c>
      <c r="F133" s="7">
        <v>0</v>
      </c>
      <c r="G133" s="7">
        <v>120931.01</v>
      </c>
      <c r="H133" s="7">
        <v>400762.25</v>
      </c>
      <c r="I133" s="7">
        <v>120931.01</v>
      </c>
      <c r="J133" s="13">
        <v>256837.75</v>
      </c>
      <c r="M133" s="17">
        <f t="shared" si="1"/>
        <v>256837.75</v>
      </c>
    </row>
    <row r="134" spans="1:13" ht="12.75" customHeight="1">
      <c r="A134" s="1">
        <v>127</v>
      </c>
      <c r="B134" s="2" t="s">
        <v>262</v>
      </c>
      <c r="C134" s="2" t="s">
        <v>263</v>
      </c>
      <c r="D134" s="7">
        <v>0</v>
      </c>
      <c r="E134" s="7">
        <v>288000</v>
      </c>
      <c r="F134" s="7">
        <v>0</v>
      </c>
      <c r="G134" s="7">
        <v>0</v>
      </c>
      <c r="H134" s="7">
        <v>72686.15</v>
      </c>
      <c r="I134" s="7">
        <v>0</v>
      </c>
      <c r="J134" s="13">
        <v>215313.85</v>
      </c>
      <c r="M134" s="17">
        <f t="shared" si="1"/>
        <v>215313.85</v>
      </c>
    </row>
    <row r="135" spans="1:13" ht="12.75" customHeight="1">
      <c r="A135" s="1">
        <v>128</v>
      </c>
      <c r="B135" s="2" t="s">
        <v>264</v>
      </c>
      <c r="C135" s="2" t="s">
        <v>265</v>
      </c>
      <c r="D135" s="7">
        <v>0</v>
      </c>
      <c r="E135" s="7">
        <v>390720</v>
      </c>
      <c r="F135" s="7">
        <v>0</v>
      </c>
      <c r="G135" s="7">
        <v>273044.11</v>
      </c>
      <c r="H135" s="7">
        <v>366398.65</v>
      </c>
      <c r="I135" s="7">
        <v>259326.11</v>
      </c>
      <c r="J135" s="13">
        <v>38039.35</v>
      </c>
      <c r="M135" s="17">
        <f t="shared" si="1"/>
        <v>38039.34999999998</v>
      </c>
    </row>
    <row r="136" spans="1:13" ht="12.75" customHeight="1">
      <c r="A136" s="1">
        <v>129</v>
      </c>
      <c r="B136" s="2" t="s">
        <v>266</v>
      </c>
      <c r="C136" s="2" t="s">
        <v>267</v>
      </c>
      <c r="D136" s="7">
        <v>0</v>
      </c>
      <c r="E136" s="7">
        <v>263040</v>
      </c>
      <c r="F136" s="7">
        <v>0</v>
      </c>
      <c r="G136" s="7">
        <v>98695.15</v>
      </c>
      <c r="H136" s="7">
        <v>138706.13</v>
      </c>
      <c r="I136" s="7">
        <v>98695.15</v>
      </c>
      <c r="J136" s="13">
        <v>124333.87</v>
      </c>
      <c r="M136" s="17">
        <f t="shared" si="1"/>
        <v>124333.87000000002</v>
      </c>
    </row>
    <row r="137" spans="1:13" ht="12.75" customHeight="1">
      <c r="A137" s="1">
        <v>130</v>
      </c>
      <c r="B137" s="2" t="s">
        <v>268</v>
      </c>
      <c r="C137" s="2" t="s">
        <v>269</v>
      </c>
      <c r="D137" s="7">
        <v>0</v>
      </c>
      <c r="E137" s="7">
        <v>703680</v>
      </c>
      <c r="F137" s="7">
        <v>0</v>
      </c>
      <c r="G137" s="7">
        <v>316995.24</v>
      </c>
      <c r="H137" s="7">
        <v>415892.15</v>
      </c>
      <c r="I137" s="7">
        <v>316995.24</v>
      </c>
      <c r="J137" s="13">
        <v>287787.85</v>
      </c>
      <c r="M137" s="17">
        <f aca="true" t="shared" si="2" ref="M137:M200">D137+E137+F137+G137-H137-I137</f>
        <v>287787.85</v>
      </c>
    </row>
    <row r="138" spans="1:13" ht="12.75" customHeight="1">
      <c r="A138" s="1">
        <v>131</v>
      </c>
      <c r="B138" s="2" t="s">
        <v>270</v>
      </c>
      <c r="C138" s="2" t="s">
        <v>271</v>
      </c>
      <c r="D138" s="7">
        <v>0</v>
      </c>
      <c r="E138" s="7">
        <v>104640</v>
      </c>
      <c r="F138" s="7">
        <v>0</v>
      </c>
      <c r="G138" s="7">
        <v>52208.4</v>
      </c>
      <c r="H138" s="7">
        <v>104640</v>
      </c>
      <c r="I138" s="7">
        <v>52208.4</v>
      </c>
      <c r="J138" s="13">
        <v>0</v>
      </c>
      <c r="M138" s="17">
        <f t="shared" si="2"/>
        <v>0</v>
      </c>
    </row>
    <row r="139" spans="1:13" ht="12.75" customHeight="1">
      <c r="A139" s="1">
        <v>132</v>
      </c>
      <c r="B139" s="2" t="s">
        <v>272</v>
      </c>
      <c r="C139" s="2" t="s">
        <v>273</v>
      </c>
      <c r="D139" s="7">
        <v>0</v>
      </c>
      <c r="E139" s="7">
        <v>307680</v>
      </c>
      <c r="F139" s="7">
        <v>0</v>
      </c>
      <c r="G139" s="7">
        <v>154926.21</v>
      </c>
      <c r="H139" s="7">
        <v>262426.86</v>
      </c>
      <c r="I139" s="7">
        <v>200179.35</v>
      </c>
      <c r="J139" s="13">
        <v>0</v>
      </c>
      <c r="M139" s="17">
        <f t="shared" si="2"/>
        <v>0</v>
      </c>
    </row>
    <row r="140" spans="1:13" ht="12.75" customHeight="1">
      <c r="A140" s="1">
        <v>133</v>
      </c>
      <c r="B140" s="2" t="s">
        <v>274</v>
      </c>
      <c r="C140" s="2" t="s">
        <v>275</v>
      </c>
      <c r="D140" s="7">
        <v>0</v>
      </c>
      <c r="E140" s="7">
        <v>184800</v>
      </c>
      <c r="F140" s="7">
        <v>0</v>
      </c>
      <c r="G140" s="7">
        <v>43263.83</v>
      </c>
      <c r="H140" s="7">
        <v>95410.02</v>
      </c>
      <c r="I140" s="7">
        <v>43263.83</v>
      </c>
      <c r="J140" s="13">
        <v>89389.98</v>
      </c>
      <c r="M140" s="17">
        <f t="shared" si="2"/>
        <v>89389.98</v>
      </c>
    </row>
    <row r="141" spans="1:13" ht="12.75" customHeight="1">
      <c r="A141" s="1">
        <v>134</v>
      </c>
      <c r="B141" s="2" t="s">
        <v>276</v>
      </c>
      <c r="C141" s="2" t="s">
        <v>277</v>
      </c>
      <c r="D141" s="7">
        <v>0</v>
      </c>
      <c r="E141" s="7">
        <v>182400</v>
      </c>
      <c r="F141" s="7">
        <v>0</v>
      </c>
      <c r="G141" s="7">
        <v>27319.88</v>
      </c>
      <c r="H141" s="7">
        <v>116440.63</v>
      </c>
      <c r="I141" s="7">
        <v>27319.88</v>
      </c>
      <c r="J141" s="13">
        <v>65959.37</v>
      </c>
      <c r="M141" s="17">
        <f t="shared" si="2"/>
        <v>65959.37</v>
      </c>
    </row>
    <row r="142" spans="1:13" ht="12.75" customHeight="1">
      <c r="A142" s="1">
        <v>135</v>
      </c>
      <c r="B142" s="2" t="s">
        <v>278</v>
      </c>
      <c r="C142" s="2" t="s">
        <v>279</v>
      </c>
      <c r="D142" s="7">
        <v>0</v>
      </c>
      <c r="E142" s="7">
        <v>165600</v>
      </c>
      <c r="F142" s="7">
        <v>0</v>
      </c>
      <c r="G142" s="7">
        <v>84365</v>
      </c>
      <c r="H142" s="7">
        <v>143106.01</v>
      </c>
      <c r="I142" s="7">
        <v>84365</v>
      </c>
      <c r="J142" s="13">
        <v>22493.99</v>
      </c>
      <c r="M142" s="17">
        <f t="shared" si="2"/>
        <v>22493.98999999999</v>
      </c>
    </row>
    <row r="143" spans="1:13" ht="12.75" customHeight="1">
      <c r="A143" s="1">
        <v>136</v>
      </c>
      <c r="B143" s="2" t="s">
        <v>280</v>
      </c>
      <c r="C143" s="2" t="s">
        <v>281</v>
      </c>
      <c r="D143" s="7">
        <v>0</v>
      </c>
      <c r="E143" s="7">
        <v>22572</v>
      </c>
      <c r="F143" s="7">
        <v>0</v>
      </c>
      <c r="G143" s="7">
        <v>18129.7</v>
      </c>
      <c r="H143" s="7">
        <v>18808.61</v>
      </c>
      <c r="I143" s="7">
        <v>18129.7</v>
      </c>
      <c r="J143" s="13">
        <v>3763.39</v>
      </c>
      <c r="M143" s="17">
        <f t="shared" si="2"/>
        <v>3763.389999999996</v>
      </c>
    </row>
    <row r="144" spans="1:13" ht="12.75" customHeight="1">
      <c r="A144" s="1">
        <v>137</v>
      </c>
      <c r="B144" s="2" t="s">
        <v>282</v>
      </c>
      <c r="C144" s="2" t="s">
        <v>283</v>
      </c>
      <c r="D144" s="7">
        <v>0</v>
      </c>
      <c r="E144" s="7">
        <v>2139840</v>
      </c>
      <c r="F144" s="7">
        <v>0</v>
      </c>
      <c r="G144" s="7">
        <v>818244.2</v>
      </c>
      <c r="H144" s="7">
        <v>1365867.48</v>
      </c>
      <c r="I144" s="7">
        <v>818244.2</v>
      </c>
      <c r="J144" s="13">
        <v>773972.52</v>
      </c>
      <c r="M144" s="17">
        <f t="shared" si="2"/>
        <v>773972.5200000003</v>
      </c>
    </row>
    <row r="145" spans="1:13" ht="12.75" customHeight="1">
      <c r="A145" s="1">
        <v>138</v>
      </c>
      <c r="B145" s="2" t="s">
        <v>284</v>
      </c>
      <c r="C145" s="2" t="s">
        <v>285</v>
      </c>
      <c r="D145" s="7">
        <v>0</v>
      </c>
      <c r="E145" s="7">
        <v>434880</v>
      </c>
      <c r="F145" s="7">
        <v>0</v>
      </c>
      <c r="G145" s="7">
        <v>252468.52</v>
      </c>
      <c r="H145" s="7">
        <v>356726.65</v>
      </c>
      <c r="I145" s="7">
        <v>252468.52</v>
      </c>
      <c r="J145" s="13">
        <v>78153.35</v>
      </c>
      <c r="M145" s="17">
        <f t="shared" si="2"/>
        <v>78153.35</v>
      </c>
    </row>
    <row r="146" spans="1:13" ht="12.75" customHeight="1">
      <c r="A146" s="1">
        <v>139</v>
      </c>
      <c r="B146" s="2" t="s">
        <v>286</v>
      </c>
      <c r="C146" s="2" t="s">
        <v>287</v>
      </c>
      <c r="D146" s="7">
        <v>0</v>
      </c>
      <c r="E146" s="7">
        <v>376320</v>
      </c>
      <c r="F146" s="7">
        <v>0</v>
      </c>
      <c r="G146" s="7">
        <v>308285.71</v>
      </c>
      <c r="H146" s="7">
        <v>376320</v>
      </c>
      <c r="I146" s="7">
        <v>308285.71</v>
      </c>
      <c r="J146" s="13">
        <v>0</v>
      </c>
      <c r="M146" s="17">
        <f t="shared" si="2"/>
        <v>0</v>
      </c>
    </row>
    <row r="147" spans="1:13" ht="12.75" customHeight="1">
      <c r="A147" s="1">
        <v>140</v>
      </c>
      <c r="B147" s="2" t="s">
        <v>288</v>
      </c>
      <c r="C147" s="2" t="s">
        <v>289</v>
      </c>
      <c r="D147" s="7">
        <v>0</v>
      </c>
      <c r="E147" s="7">
        <v>149280</v>
      </c>
      <c r="F147" s="7">
        <v>0</v>
      </c>
      <c r="G147" s="7">
        <v>104887.56</v>
      </c>
      <c r="H147" s="7">
        <v>135070.15</v>
      </c>
      <c r="I147" s="7">
        <v>89951.32</v>
      </c>
      <c r="J147" s="13">
        <v>29146.09</v>
      </c>
      <c r="M147" s="17">
        <f t="shared" si="2"/>
        <v>29146.089999999997</v>
      </c>
    </row>
    <row r="148" spans="1:13" ht="12.75" customHeight="1">
      <c r="A148" s="1">
        <v>141</v>
      </c>
      <c r="B148" s="2" t="s">
        <v>290</v>
      </c>
      <c r="C148" s="2" t="s">
        <v>291</v>
      </c>
      <c r="D148" s="7">
        <v>0</v>
      </c>
      <c r="E148" s="7">
        <v>395520</v>
      </c>
      <c r="F148" s="7">
        <v>0</v>
      </c>
      <c r="G148" s="7">
        <v>0</v>
      </c>
      <c r="H148" s="7">
        <v>131077.15</v>
      </c>
      <c r="I148" s="7">
        <v>0</v>
      </c>
      <c r="J148" s="13">
        <v>264442.85</v>
      </c>
      <c r="M148" s="17">
        <f t="shared" si="2"/>
        <v>264442.85</v>
      </c>
    </row>
    <row r="149" spans="1:13" ht="12.75" customHeight="1">
      <c r="A149" s="1">
        <v>142</v>
      </c>
      <c r="B149" s="2" t="s">
        <v>292</v>
      </c>
      <c r="C149" s="2" t="s">
        <v>293</v>
      </c>
      <c r="D149" s="7">
        <v>0</v>
      </c>
      <c r="E149" s="7">
        <v>348480</v>
      </c>
      <c r="F149" s="7">
        <v>0</v>
      </c>
      <c r="G149" s="7">
        <v>59810.04</v>
      </c>
      <c r="H149" s="7">
        <v>149697.8</v>
      </c>
      <c r="I149" s="7">
        <v>59810.04</v>
      </c>
      <c r="J149" s="13">
        <v>198782.2</v>
      </c>
      <c r="M149" s="17">
        <f t="shared" si="2"/>
        <v>198782.19999999998</v>
      </c>
    </row>
    <row r="150" spans="1:13" ht="12.75" customHeight="1">
      <c r="A150" s="1">
        <v>143</v>
      </c>
      <c r="B150" s="2" t="s">
        <v>294</v>
      </c>
      <c r="C150" s="2" t="s">
        <v>295</v>
      </c>
      <c r="D150" s="7">
        <v>0</v>
      </c>
      <c r="E150" s="7">
        <v>273120</v>
      </c>
      <c r="F150" s="7">
        <v>0</v>
      </c>
      <c r="G150" s="7">
        <v>107732.26</v>
      </c>
      <c r="H150" s="7">
        <v>252690.21</v>
      </c>
      <c r="I150" s="7">
        <v>107732.26</v>
      </c>
      <c r="J150" s="13">
        <v>20429.79</v>
      </c>
      <c r="M150" s="17">
        <f t="shared" si="2"/>
        <v>20429.790000000023</v>
      </c>
    </row>
    <row r="151" spans="1:13" ht="12.75" customHeight="1">
      <c r="A151" s="1">
        <v>144</v>
      </c>
      <c r="B151" s="2" t="s">
        <v>296</v>
      </c>
      <c r="C151" s="2" t="s">
        <v>297</v>
      </c>
      <c r="D151" s="7">
        <v>0</v>
      </c>
      <c r="E151" s="7">
        <v>77280</v>
      </c>
      <c r="F151" s="7">
        <v>0</v>
      </c>
      <c r="G151" s="7">
        <v>10969</v>
      </c>
      <c r="H151" s="7">
        <v>17297.67</v>
      </c>
      <c r="I151" s="7">
        <v>46138</v>
      </c>
      <c r="J151" s="13">
        <v>24813.33</v>
      </c>
      <c r="M151" s="17">
        <f t="shared" si="2"/>
        <v>24813.33</v>
      </c>
    </row>
    <row r="152" spans="1:13" ht="12.75" customHeight="1">
      <c r="A152" s="1">
        <v>145</v>
      </c>
      <c r="B152" s="2" t="s">
        <v>298</v>
      </c>
      <c r="C152" s="2" t="s">
        <v>299</v>
      </c>
      <c r="D152" s="7">
        <v>0</v>
      </c>
      <c r="E152" s="7">
        <v>417120</v>
      </c>
      <c r="F152" s="7">
        <v>0</v>
      </c>
      <c r="G152" s="7">
        <v>146166.48</v>
      </c>
      <c r="H152" s="7">
        <v>284312.57</v>
      </c>
      <c r="I152" s="7">
        <v>146166.48</v>
      </c>
      <c r="J152" s="13">
        <v>132807.43</v>
      </c>
      <c r="M152" s="17">
        <f t="shared" si="2"/>
        <v>132807.42999999996</v>
      </c>
    </row>
    <row r="153" spans="1:13" ht="12.75" customHeight="1">
      <c r="A153" s="1">
        <v>146</v>
      </c>
      <c r="B153" s="2" t="s">
        <v>300</v>
      </c>
      <c r="C153" s="2" t="s">
        <v>301</v>
      </c>
      <c r="D153" s="7">
        <v>0</v>
      </c>
      <c r="E153" s="7">
        <v>265440</v>
      </c>
      <c r="F153" s="7">
        <v>0</v>
      </c>
      <c r="G153" s="7">
        <v>150269.67</v>
      </c>
      <c r="H153" s="7">
        <v>220312</v>
      </c>
      <c r="I153" s="7">
        <v>150269.67</v>
      </c>
      <c r="J153" s="13">
        <v>45128</v>
      </c>
      <c r="M153" s="17">
        <f t="shared" si="2"/>
        <v>45128.00000000003</v>
      </c>
    </row>
    <row r="154" spans="1:13" ht="12.75" customHeight="1">
      <c r="A154" s="1">
        <v>147</v>
      </c>
      <c r="B154" s="2" t="s">
        <v>302</v>
      </c>
      <c r="C154" s="2" t="s">
        <v>303</v>
      </c>
      <c r="D154" s="7">
        <v>0</v>
      </c>
      <c r="E154" s="7">
        <v>150720</v>
      </c>
      <c r="F154" s="7">
        <v>0</v>
      </c>
      <c r="G154" s="7">
        <v>119829.89</v>
      </c>
      <c r="H154" s="7">
        <v>149785.46</v>
      </c>
      <c r="I154" s="7">
        <v>119829.89</v>
      </c>
      <c r="J154" s="13">
        <v>934.54</v>
      </c>
      <c r="M154" s="17">
        <f t="shared" si="2"/>
        <v>934.5400000000227</v>
      </c>
    </row>
    <row r="155" spans="1:13" ht="12.75" customHeight="1">
      <c r="A155" s="1">
        <v>148</v>
      </c>
      <c r="B155" s="2" t="s">
        <v>304</v>
      </c>
      <c r="C155" s="2" t="s">
        <v>305</v>
      </c>
      <c r="D155" s="7">
        <v>0</v>
      </c>
      <c r="E155" s="7">
        <v>1056960</v>
      </c>
      <c r="F155" s="7">
        <v>0</v>
      </c>
      <c r="G155" s="7">
        <v>755413.07</v>
      </c>
      <c r="H155" s="7">
        <v>1048513.19</v>
      </c>
      <c r="I155" s="7">
        <v>755413.07</v>
      </c>
      <c r="J155" s="13">
        <v>8446.81</v>
      </c>
      <c r="M155" s="17">
        <f t="shared" si="2"/>
        <v>8446.80999999994</v>
      </c>
    </row>
    <row r="156" spans="1:13" ht="12.75" customHeight="1">
      <c r="A156" s="1">
        <v>149</v>
      </c>
      <c r="B156" s="2" t="s">
        <v>306</v>
      </c>
      <c r="C156" s="2" t="s">
        <v>307</v>
      </c>
      <c r="D156" s="7">
        <v>0</v>
      </c>
      <c r="E156" s="7">
        <v>619200</v>
      </c>
      <c r="F156" s="7">
        <v>0</v>
      </c>
      <c r="G156" s="7">
        <v>333950.15</v>
      </c>
      <c r="H156" s="7">
        <v>495563.79</v>
      </c>
      <c r="I156" s="7">
        <v>333950.15</v>
      </c>
      <c r="J156" s="13">
        <v>123636.21</v>
      </c>
      <c r="M156" s="17">
        <f t="shared" si="2"/>
        <v>123636.21000000002</v>
      </c>
    </row>
    <row r="157" spans="1:13" ht="12.75" customHeight="1">
      <c r="A157" s="1">
        <v>150</v>
      </c>
      <c r="B157" s="2" t="s">
        <v>308</v>
      </c>
      <c r="C157" s="2" t="s">
        <v>309</v>
      </c>
      <c r="D157" s="7">
        <v>0</v>
      </c>
      <c r="E157" s="7">
        <v>264480</v>
      </c>
      <c r="F157" s="7">
        <v>0</v>
      </c>
      <c r="G157" s="7">
        <v>36279</v>
      </c>
      <c r="H157" s="7">
        <v>264480</v>
      </c>
      <c r="I157" s="7">
        <v>36279</v>
      </c>
      <c r="J157" s="13">
        <v>0</v>
      </c>
      <c r="M157" s="17">
        <f t="shared" si="2"/>
        <v>0</v>
      </c>
    </row>
    <row r="158" spans="1:13" ht="12.75" customHeight="1">
      <c r="A158" s="1">
        <v>151</v>
      </c>
      <c r="B158" s="2" t="s">
        <v>310</v>
      </c>
      <c r="C158" s="2" t="s">
        <v>311</v>
      </c>
      <c r="D158" s="7">
        <v>0</v>
      </c>
      <c r="E158" s="7">
        <v>285120</v>
      </c>
      <c r="F158" s="7">
        <v>0</v>
      </c>
      <c r="G158" s="7">
        <v>285120</v>
      </c>
      <c r="H158" s="7">
        <v>285120</v>
      </c>
      <c r="I158" s="7">
        <v>285120</v>
      </c>
      <c r="J158" s="13">
        <v>0</v>
      </c>
      <c r="M158" s="17">
        <f t="shared" si="2"/>
        <v>0</v>
      </c>
    </row>
    <row r="159" spans="1:13" ht="12.75" customHeight="1">
      <c r="A159" s="1">
        <v>152</v>
      </c>
      <c r="B159" s="2" t="s">
        <v>312</v>
      </c>
      <c r="C159" s="2" t="s">
        <v>313</v>
      </c>
      <c r="D159" s="7">
        <v>0</v>
      </c>
      <c r="E159" s="7">
        <v>163680</v>
      </c>
      <c r="F159" s="7">
        <v>0</v>
      </c>
      <c r="G159" s="7">
        <v>42935</v>
      </c>
      <c r="H159" s="7">
        <v>129273.4</v>
      </c>
      <c r="I159" s="7">
        <v>42935</v>
      </c>
      <c r="J159" s="13">
        <v>34406.6</v>
      </c>
      <c r="M159" s="17">
        <f t="shared" si="2"/>
        <v>34406.600000000006</v>
      </c>
    </row>
    <row r="160" spans="1:13" ht="12.75" customHeight="1">
      <c r="A160" s="1">
        <v>153</v>
      </c>
      <c r="B160" s="2" t="s">
        <v>314</v>
      </c>
      <c r="C160" s="2" t="s">
        <v>315</v>
      </c>
      <c r="D160" s="7">
        <v>0</v>
      </c>
      <c r="E160" s="7">
        <v>243360</v>
      </c>
      <c r="F160" s="7">
        <v>0</v>
      </c>
      <c r="G160" s="7">
        <v>112004.73</v>
      </c>
      <c r="H160" s="7">
        <v>171013.55</v>
      </c>
      <c r="I160" s="7">
        <v>112004.73</v>
      </c>
      <c r="J160" s="13">
        <v>72346.45</v>
      </c>
      <c r="M160" s="17">
        <f t="shared" si="2"/>
        <v>72346.45</v>
      </c>
    </row>
    <row r="161" spans="1:13" ht="12.75" customHeight="1">
      <c r="A161" s="1">
        <v>154</v>
      </c>
      <c r="B161" s="2" t="s">
        <v>316</v>
      </c>
      <c r="C161" s="2" t="s">
        <v>317</v>
      </c>
      <c r="D161" s="7">
        <v>0</v>
      </c>
      <c r="E161" s="7">
        <v>1394880</v>
      </c>
      <c r="F161" s="7">
        <v>0</v>
      </c>
      <c r="G161" s="7">
        <v>607030.59</v>
      </c>
      <c r="H161" s="7">
        <v>808298.34</v>
      </c>
      <c r="I161" s="7">
        <v>607030.59</v>
      </c>
      <c r="J161" s="13">
        <v>586581.66</v>
      </c>
      <c r="M161" s="17">
        <f t="shared" si="2"/>
        <v>586581.66</v>
      </c>
    </row>
    <row r="162" spans="1:13" ht="12.75" customHeight="1">
      <c r="A162" s="1">
        <v>155</v>
      </c>
      <c r="B162" s="2" t="s">
        <v>318</v>
      </c>
      <c r="C162" s="2" t="s">
        <v>319</v>
      </c>
      <c r="D162" s="7">
        <v>0</v>
      </c>
      <c r="E162" s="7">
        <v>50880</v>
      </c>
      <c r="F162" s="7">
        <v>0</v>
      </c>
      <c r="G162" s="7">
        <v>31639</v>
      </c>
      <c r="H162" s="7">
        <v>51043.77</v>
      </c>
      <c r="I162" s="7">
        <v>20839</v>
      </c>
      <c r="J162" s="13">
        <v>10636.23</v>
      </c>
      <c r="M162" s="17">
        <f t="shared" si="2"/>
        <v>10636.230000000003</v>
      </c>
    </row>
    <row r="163" spans="1:13" ht="12.75" customHeight="1">
      <c r="A163" s="1">
        <v>156</v>
      </c>
      <c r="B163" s="2" t="s">
        <v>320</v>
      </c>
      <c r="C163" s="2" t="s">
        <v>321</v>
      </c>
      <c r="D163" s="7">
        <v>0</v>
      </c>
      <c r="E163" s="7">
        <v>4489920</v>
      </c>
      <c r="F163" s="7">
        <v>0</v>
      </c>
      <c r="G163" s="7">
        <v>1726637.63</v>
      </c>
      <c r="H163" s="7">
        <v>2643017.62</v>
      </c>
      <c r="I163" s="7">
        <v>1726637.63</v>
      </c>
      <c r="J163" s="13">
        <v>1846902.38</v>
      </c>
      <c r="M163" s="17">
        <f t="shared" si="2"/>
        <v>1846902.38</v>
      </c>
    </row>
    <row r="164" spans="1:13" ht="12.75" customHeight="1">
      <c r="A164" s="1">
        <v>157</v>
      </c>
      <c r="B164" s="2" t="s">
        <v>322</v>
      </c>
      <c r="C164" s="2" t="s">
        <v>323</v>
      </c>
      <c r="D164" s="7">
        <v>0</v>
      </c>
      <c r="E164" s="7">
        <v>1005120</v>
      </c>
      <c r="F164" s="7">
        <v>0</v>
      </c>
      <c r="G164" s="7">
        <v>206731.34</v>
      </c>
      <c r="H164" s="7">
        <v>455588.86</v>
      </c>
      <c r="I164" s="7">
        <v>206731.34</v>
      </c>
      <c r="J164" s="13">
        <v>549531.14</v>
      </c>
      <c r="M164" s="17">
        <f t="shared" si="2"/>
        <v>549531.1400000001</v>
      </c>
    </row>
    <row r="165" spans="1:13" ht="12.75" customHeight="1">
      <c r="A165" s="1">
        <v>158</v>
      </c>
      <c r="B165" s="2" t="s">
        <v>324</v>
      </c>
      <c r="C165" s="2" t="s">
        <v>325</v>
      </c>
      <c r="D165" s="7">
        <v>0</v>
      </c>
      <c r="E165" s="7">
        <v>421440</v>
      </c>
      <c r="F165" s="7">
        <v>0</v>
      </c>
      <c r="G165" s="7">
        <v>173235.37</v>
      </c>
      <c r="H165" s="7">
        <v>385522.11</v>
      </c>
      <c r="I165" s="7">
        <v>173235.37</v>
      </c>
      <c r="J165" s="13">
        <v>35917.89</v>
      </c>
      <c r="M165" s="17">
        <f t="shared" si="2"/>
        <v>35917.890000000014</v>
      </c>
    </row>
    <row r="166" spans="1:13" ht="12.75" customHeight="1">
      <c r="A166" s="1">
        <v>159</v>
      </c>
      <c r="B166" s="2" t="s">
        <v>326</v>
      </c>
      <c r="C166" s="2" t="s">
        <v>327</v>
      </c>
      <c r="D166" s="7">
        <v>0</v>
      </c>
      <c r="E166" s="7">
        <v>261600</v>
      </c>
      <c r="F166" s="7">
        <v>0</v>
      </c>
      <c r="G166" s="7">
        <v>180586.35</v>
      </c>
      <c r="H166" s="7">
        <v>226168.68</v>
      </c>
      <c r="I166" s="7">
        <v>180586.35</v>
      </c>
      <c r="J166" s="13">
        <v>35431.32</v>
      </c>
      <c r="M166" s="17">
        <f t="shared" si="2"/>
        <v>35431.31999999998</v>
      </c>
    </row>
    <row r="167" spans="1:13" ht="12.75" customHeight="1">
      <c r="A167" s="1">
        <v>160</v>
      </c>
      <c r="B167" s="2" t="s">
        <v>328</v>
      </c>
      <c r="C167" s="2" t="s">
        <v>329</v>
      </c>
      <c r="D167" s="7">
        <v>0</v>
      </c>
      <c r="E167" s="7">
        <v>2327040</v>
      </c>
      <c r="F167" s="7">
        <v>0</v>
      </c>
      <c r="G167" s="7">
        <v>268000</v>
      </c>
      <c r="H167" s="7">
        <v>826540.7</v>
      </c>
      <c r="I167" s="7">
        <v>268000</v>
      </c>
      <c r="J167" s="13">
        <v>1500499.3</v>
      </c>
      <c r="M167" s="17">
        <f t="shared" si="2"/>
        <v>1500499.3</v>
      </c>
    </row>
    <row r="168" spans="1:13" ht="12.75" customHeight="1">
      <c r="A168" s="1">
        <v>161</v>
      </c>
      <c r="B168" s="2" t="s">
        <v>330</v>
      </c>
      <c r="C168" s="2" t="s">
        <v>331</v>
      </c>
      <c r="D168" s="7">
        <v>0</v>
      </c>
      <c r="E168" s="7">
        <v>1366560</v>
      </c>
      <c r="F168" s="7">
        <v>0</v>
      </c>
      <c r="G168" s="7">
        <v>182388.62</v>
      </c>
      <c r="H168" s="7">
        <v>478677.95</v>
      </c>
      <c r="I168" s="7">
        <v>182388.62</v>
      </c>
      <c r="J168" s="13">
        <v>887882.05</v>
      </c>
      <c r="M168" s="17">
        <f t="shared" si="2"/>
        <v>887882.0500000002</v>
      </c>
    </row>
    <row r="169" spans="1:13" ht="12.75" customHeight="1">
      <c r="A169" s="1">
        <v>162</v>
      </c>
      <c r="B169" s="2" t="s">
        <v>332</v>
      </c>
      <c r="C169" s="2" t="s">
        <v>333</v>
      </c>
      <c r="D169" s="7">
        <v>0</v>
      </c>
      <c r="E169" s="7">
        <v>553920</v>
      </c>
      <c r="F169" s="7">
        <v>0</v>
      </c>
      <c r="G169" s="7">
        <v>24242.16</v>
      </c>
      <c r="H169" s="7">
        <v>467921.27</v>
      </c>
      <c r="I169" s="7">
        <v>24242.16</v>
      </c>
      <c r="J169" s="13">
        <v>85998.73</v>
      </c>
      <c r="M169" s="17">
        <f t="shared" si="2"/>
        <v>85998.73000000001</v>
      </c>
    </row>
    <row r="170" spans="1:13" ht="12.75" customHeight="1">
      <c r="A170" s="1">
        <v>163</v>
      </c>
      <c r="B170" s="2" t="s">
        <v>334</v>
      </c>
      <c r="C170" s="2" t="s">
        <v>335</v>
      </c>
      <c r="D170" s="7">
        <v>0</v>
      </c>
      <c r="E170" s="7">
        <v>415680</v>
      </c>
      <c r="F170" s="7">
        <v>0</v>
      </c>
      <c r="G170" s="7">
        <v>251360.43</v>
      </c>
      <c r="H170" s="7">
        <v>407195.37</v>
      </c>
      <c r="I170" s="7">
        <v>252002.47</v>
      </c>
      <c r="J170" s="13">
        <v>7842.59</v>
      </c>
      <c r="M170" s="17">
        <f t="shared" si="2"/>
        <v>7842.589999999938</v>
      </c>
    </row>
    <row r="171" spans="1:13" ht="12.75" customHeight="1">
      <c r="A171" s="1">
        <v>164</v>
      </c>
      <c r="B171" s="2" t="s">
        <v>336</v>
      </c>
      <c r="C171" s="2" t="s">
        <v>337</v>
      </c>
      <c r="D171" s="7">
        <v>0</v>
      </c>
      <c r="E171" s="7">
        <v>154080</v>
      </c>
      <c r="F171" s="7">
        <v>0</v>
      </c>
      <c r="G171" s="7">
        <v>89014.51</v>
      </c>
      <c r="H171" s="7">
        <v>123021.89</v>
      </c>
      <c r="I171" s="7">
        <v>89014.51</v>
      </c>
      <c r="J171" s="13">
        <v>31058.11</v>
      </c>
      <c r="M171" s="17">
        <f t="shared" si="2"/>
        <v>31058.110000000015</v>
      </c>
    </row>
    <row r="172" spans="1:13" ht="12.75" customHeight="1">
      <c r="A172" s="1">
        <v>165</v>
      </c>
      <c r="B172" s="2" t="s">
        <v>338</v>
      </c>
      <c r="C172" s="2" t="s">
        <v>339</v>
      </c>
      <c r="D172" s="7">
        <v>0</v>
      </c>
      <c r="E172" s="7">
        <v>327840</v>
      </c>
      <c r="F172" s="7">
        <v>0</v>
      </c>
      <c r="G172" s="7">
        <v>69856.06</v>
      </c>
      <c r="H172" s="7">
        <v>288569.6</v>
      </c>
      <c r="I172" s="7">
        <v>69856.06</v>
      </c>
      <c r="J172" s="13">
        <v>39270.4</v>
      </c>
      <c r="M172" s="17">
        <f t="shared" si="2"/>
        <v>39270.40000000002</v>
      </c>
    </row>
    <row r="173" spans="1:13" ht="12.75" customHeight="1">
      <c r="A173" s="1">
        <v>166</v>
      </c>
      <c r="B173" s="2" t="s">
        <v>340</v>
      </c>
      <c r="C173" s="2" t="s">
        <v>341</v>
      </c>
      <c r="D173" s="7">
        <v>0</v>
      </c>
      <c r="E173" s="7">
        <v>294720</v>
      </c>
      <c r="F173" s="7">
        <v>0</v>
      </c>
      <c r="G173" s="7">
        <v>35411.06</v>
      </c>
      <c r="H173" s="7">
        <v>108797.66</v>
      </c>
      <c r="I173" s="7">
        <v>35411.06</v>
      </c>
      <c r="J173" s="13">
        <v>185922.34</v>
      </c>
      <c r="M173" s="17">
        <f t="shared" si="2"/>
        <v>185922.34</v>
      </c>
    </row>
    <row r="174" spans="1:13" ht="12.75" customHeight="1">
      <c r="A174" s="1">
        <v>167</v>
      </c>
      <c r="B174" s="2" t="s">
        <v>342</v>
      </c>
      <c r="C174" s="2" t="s">
        <v>343</v>
      </c>
      <c r="D174" s="7">
        <v>0</v>
      </c>
      <c r="E174" s="7">
        <v>266400</v>
      </c>
      <c r="F174" s="7">
        <v>0</v>
      </c>
      <c r="G174" s="7">
        <v>72649.92</v>
      </c>
      <c r="H174" s="7">
        <v>202890.7</v>
      </c>
      <c r="I174" s="7">
        <v>72649.92</v>
      </c>
      <c r="J174" s="13">
        <v>63509.3</v>
      </c>
      <c r="M174" s="17">
        <f t="shared" si="2"/>
        <v>63509.299999999974</v>
      </c>
    </row>
    <row r="175" spans="1:13" ht="12.75" customHeight="1">
      <c r="A175" s="1">
        <v>168</v>
      </c>
      <c r="B175" s="2" t="s">
        <v>344</v>
      </c>
      <c r="C175" s="2" t="s">
        <v>345</v>
      </c>
      <c r="D175" s="7">
        <v>0</v>
      </c>
      <c r="E175" s="7">
        <v>345600</v>
      </c>
      <c r="F175" s="7">
        <v>0</v>
      </c>
      <c r="G175" s="7">
        <v>54425.5</v>
      </c>
      <c r="H175" s="7">
        <v>208042.56</v>
      </c>
      <c r="I175" s="7">
        <v>54425.5</v>
      </c>
      <c r="J175" s="13">
        <v>137557.44</v>
      </c>
      <c r="M175" s="17">
        <f t="shared" si="2"/>
        <v>137557.44</v>
      </c>
    </row>
    <row r="176" spans="1:13" ht="12.75" customHeight="1">
      <c r="A176" s="1">
        <v>169</v>
      </c>
      <c r="B176" s="2" t="s">
        <v>346</v>
      </c>
      <c r="C176" s="2" t="s">
        <v>347</v>
      </c>
      <c r="D176" s="7">
        <v>0</v>
      </c>
      <c r="E176" s="7">
        <v>183360</v>
      </c>
      <c r="F176" s="7">
        <v>0</v>
      </c>
      <c r="G176" s="7">
        <v>116723.56</v>
      </c>
      <c r="H176" s="7">
        <v>164372.72</v>
      </c>
      <c r="I176" s="7">
        <v>116723.56</v>
      </c>
      <c r="J176" s="13">
        <v>18987.28</v>
      </c>
      <c r="M176" s="17">
        <f t="shared" si="2"/>
        <v>18987.28</v>
      </c>
    </row>
    <row r="177" spans="1:13" ht="12.75" customHeight="1">
      <c r="A177" s="1">
        <v>170</v>
      </c>
      <c r="B177" s="2" t="s">
        <v>348</v>
      </c>
      <c r="C177" s="2" t="s">
        <v>349</v>
      </c>
      <c r="D177" s="7">
        <v>0</v>
      </c>
      <c r="E177" s="7">
        <v>932160</v>
      </c>
      <c r="F177" s="7">
        <v>0</v>
      </c>
      <c r="G177" s="7">
        <v>641353.95</v>
      </c>
      <c r="H177" s="7">
        <v>867327.17</v>
      </c>
      <c r="I177" s="7">
        <v>641353.95</v>
      </c>
      <c r="J177" s="13">
        <v>64832.83</v>
      </c>
      <c r="M177" s="17">
        <f t="shared" si="2"/>
        <v>64832.82999999996</v>
      </c>
    </row>
    <row r="178" spans="1:13" ht="12.75" customHeight="1">
      <c r="A178" s="1">
        <v>171</v>
      </c>
      <c r="B178" s="2" t="s">
        <v>350</v>
      </c>
      <c r="C178" s="2" t="s">
        <v>351</v>
      </c>
      <c r="D178" s="7">
        <v>0</v>
      </c>
      <c r="E178" s="7">
        <v>226560</v>
      </c>
      <c r="F178" s="7">
        <v>0</v>
      </c>
      <c r="G178" s="7">
        <v>66678.91</v>
      </c>
      <c r="H178" s="7">
        <v>152135.06</v>
      </c>
      <c r="I178" s="7">
        <v>140178.91</v>
      </c>
      <c r="J178" s="13">
        <v>924.94</v>
      </c>
      <c r="M178" s="17">
        <f t="shared" si="2"/>
        <v>924.9400000000314</v>
      </c>
    </row>
    <row r="179" spans="1:13" ht="12.75" customHeight="1">
      <c r="A179" s="1">
        <v>172</v>
      </c>
      <c r="B179" s="2" t="s">
        <v>352</v>
      </c>
      <c r="C179" s="2" t="s">
        <v>353</v>
      </c>
      <c r="D179" s="7">
        <v>0</v>
      </c>
      <c r="E179" s="7">
        <v>401280</v>
      </c>
      <c r="F179" s="7">
        <v>0</v>
      </c>
      <c r="G179" s="7">
        <v>19459.23</v>
      </c>
      <c r="H179" s="7">
        <v>336677.56</v>
      </c>
      <c r="I179" s="7">
        <v>19459.23</v>
      </c>
      <c r="J179" s="13">
        <v>64602.44</v>
      </c>
      <c r="M179" s="17">
        <f t="shared" si="2"/>
        <v>64602.43999999999</v>
      </c>
    </row>
    <row r="180" spans="1:13" ht="12.75" customHeight="1">
      <c r="A180" s="1">
        <v>173</v>
      </c>
      <c r="B180" s="2" t="s">
        <v>354</v>
      </c>
      <c r="C180" s="2" t="s">
        <v>355</v>
      </c>
      <c r="D180" s="7">
        <v>0</v>
      </c>
      <c r="E180" s="7">
        <v>167520</v>
      </c>
      <c r="F180" s="7">
        <v>0</v>
      </c>
      <c r="G180" s="7">
        <v>0</v>
      </c>
      <c r="H180" s="7">
        <v>126791.6</v>
      </c>
      <c r="I180" s="7">
        <v>0</v>
      </c>
      <c r="J180" s="13">
        <v>40728.4</v>
      </c>
      <c r="M180" s="17">
        <f t="shared" si="2"/>
        <v>40728.399999999994</v>
      </c>
    </row>
    <row r="181" spans="1:13" ht="12.75" customHeight="1">
      <c r="A181" s="1">
        <v>174</v>
      </c>
      <c r="B181" s="2" t="s">
        <v>356</v>
      </c>
      <c r="C181" s="2" t="s">
        <v>357</v>
      </c>
      <c r="D181" s="7">
        <v>0</v>
      </c>
      <c r="E181" s="7">
        <v>217920</v>
      </c>
      <c r="F181" s="7">
        <v>0</v>
      </c>
      <c r="G181" s="7">
        <v>0</v>
      </c>
      <c r="H181" s="7">
        <v>30170.15</v>
      </c>
      <c r="I181" s="7">
        <v>0</v>
      </c>
      <c r="J181" s="13">
        <v>187749.85</v>
      </c>
      <c r="M181" s="17">
        <f t="shared" si="2"/>
        <v>187749.85</v>
      </c>
    </row>
    <row r="182" spans="1:13" ht="12.75" customHeight="1">
      <c r="A182" s="1">
        <v>175</v>
      </c>
      <c r="B182" s="2" t="s">
        <v>358</v>
      </c>
      <c r="C182" s="2" t="s">
        <v>359</v>
      </c>
      <c r="D182" s="7">
        <v>0</v>
      </c>
      <c r="E182" s="7">
        <v>251520</v>
      </c>
      <c r="F182" s="7">
        <v>0</v>
      </c>
      <c r="G182" s="7">
        <v>91805.53</v>
      </c>
      <c r="H182" s="7">
        <v>182997.89</v>
      </c>
      <c r="I182" s="7">
        <v>91805.53</v>
      </c>
      <c r="J182" s="13">
        <v>68522.11</v>
      </c>
      <c r="M182" s="17">
        <f t="shared" si="2"/>
        <v>68522.11000000002</v>
      </c>
    </row>
    <row r="183" spans="1:13" ht="12.75" customHeight="1">
      <c r="A183" s="1">
        <v>176</v>
      </c>
      <c r="B183" s="2" t="s">
        <v>360</v>
      </c>
      <c r="C183" s="2" t="s">
        <v>361</v>
      </c>
      <c r="D183" s="7">
        <v>0</v>
      </c>
      <c r="E183" s="7">
        <v>459360</v>
      </c>
      <c r="F183" s="7">
        <v>0</v>
      </c>
      <c r="G183" s="7">
        <v>0</v>
      </c>
      <c r="H183" s="7">
        <v>27957.26</v>
      </c>
      <c r="I183" s="7">
        <v>0</v>
      </c>
      <c r="J183" s="13">
        <v>431402.74</v>
      </c>
      <c r="M183" s="17">
        <f t="shared" si="2"/>
        <v>431402.74</v>
      </c>
    </row>
    <row r="184" spans="1:13" ht="12.75" customHeight="1">
      <c r="A184" s="1">
        <v>177</v>
      </c>
      <c r="B184" s="2" t="s">
        <v>362</v>
      </c>
      <c r="C184" s="2" t="s">
        <v>363</v>
      </c>
      <c r="D184" s="7">
        <v>0</v>
      </c>
      <c r="E184" s="7">
        <v>4482720</v>
      </c>
      <c r="F184" s="7">
        <v>0</v>
      </c>
      <c r="G184" s="7">
        <v>1542909.41</v>
      </c>
      <c r="H184" s="7">
        <v>3445180.71</v>
      </c>
      <c r="I184" s="7">
        <v>2380448.7</v>
      </c>
      <c r="J184" s="13">
        <v>200000</v>
      </c>
      <c r="M184" s="17">
        <f t="shared" si="2"/>
        <v>200000</v>
      </c>
    </row>
    <row r="185" spans="1:13" ht="12.75" customHeight="1">
      <c r="A185" s="1">
        <v>178</v>
      </c>
      <c r="B185" s="2" t="s">
        <v>364</v>
      </c>
      <c r="C185" s="2" t="s">
        <v>365</v>
      </c>
      <c r="D185" s="7">
        <v>0</v>
      </c>
      <c r="E185" s="7">
        <v>501120</v>
      </c>
      <c r="F185" s="7">
        <v>0</v>
      </c>
      <c r="G185" s="7">
        <v>327704.16</v>
      </c>
      <c r="H185" s="7">
        <v>501120</v>
      </c>
      <c r="I185" s="7">
        <v>327704.16</v>
      </c>
      <c r="J185" s="13">
        <v>0</v>
      </c>
      <c r="M185" s="17">
        <f t="shared" si="2"/>
        <v>0</v>
      </c>
    </row>
    <row r="186" spans="1:13" ht="12.75" customHeight="1">
      <c r="A186" s="1">
        <v>179</v>
      </c>
      <c r="B186" s="2" t="s">
        <v>366</v>
      </c>
      <c r="C186" s="2" t="s">
        <v>367</v>
      </c>
      <c r="D186" s="7">
        <v>0</v>
      </c>
      <c r="E186" s="7">
        <v>221760</v>
      </c>
      <c r="F186" s="7">
        <v>0</v>
      </c>
      <c r="G186" s="7">
        <v>0</v>
      </c>
      <c r="H186" s="7">
        <v>123606.24</v>
      </c>
      <c r="I186" s="7">
        <v>0</v>
      </c>
      <c r="J186" s="13">
        <v>98153.76</v>
      </c>
      <c r="M186" s="17">
        <f t="shared" si="2"/>
        <v>98153.76</v>
      </c>
    </row>
    <row r="187" spans="1:13" ht="12.75" customHeight="1">
      <c r="A187" s="1">
        <v>180</v>
      </c>
      <c r="B187" s="2" t="s">
        <v>368</v>
      </c>
      <c r="C187" s="2" t="s">
        <v>369</v>
      </c>
      <c r="D187" s="7">
        <v>0</v>
      </c>
      <c r="E187" s="7">
        <v>123360</v>
      </c>
      <c r="F187" s="7">
        <v>0</v>
      </c>
      <c r="G187" s="7">
        <v>0</v>
      </c>
      <c r="H187" s="7">
        <v>60558.14</v>
      </c>
      <c r="I187" s="7">
        <v>0</v>
      </c>
      <c r="J187" s="13">
        <v>62801.86</v>
      </c>
      <c r="M187" s="17">
        <f t="shared" si="2"/>
        <v>62801.86</v>
      </c>
    </row>
    <row r="188" spans="1:13" ht="12.75" customHeight="1">
      <c r="A188" s="1">
        <v>181</v>
      </c>
      <c r="B188" s="2" t="s">
        <v>370</v>
      </c>
      <c r="C188" s="2" t="s">
        <v>371</v>
      </c>
      <c r="D188" s="7">
        <v>0</v>
      </c>
      <c r="E188" s="7">
        <v>261120</v>
      </c>
      <c r="F188" s="7">
        <v>0</v>
      </c>
      <c r="G188" s="7">
        <v>100711.35</v>
      </c>
      <c r="H188" s="7">
        <v>252525.09</v>
      </c>
      <c r="I188" s="7">
        <v>100711.35</v>
      </c>
      <c r="J188" s="13">
        <v>8594.91</v>
      </c>
      <c r="M188" s="17">
        <f t="shared" si="2"/>
        <v>8594.909999999974</v>
      </c>
    </row>
    <row r="189" spans="1:13" ht="12.75" customHeight="1">
      <c r="A189" s="1">
        <v>182</v>
      </c>
      <c r="B189" s="2" t="s">
        <v>372</v>
      </c>
      <c r="C189" s="2" t="s">
        <v>373</v>
      </c>
      <c r="D189" s="7">
        <v>0</v>
      </c>
      <c r="E189" s="7">
        <v>114720</v>
      </c>
      <c r="F189" s="7">
        <v>0</v>
      </c>
      <c r="G189" s="7">
        <v>0</v>
      </c>
      <c r="H189" s="7">
        <v>68629.27</v>
      </c>
      <c r="I189" s="7">
        <v>0</v>
      </c>
      <c r="J189" s="13">
        <v>46090.73</v>
      </c>
      <c r="M189" s="17">
        <f t="shared" si="2"/>
        <v>46090.729999999996</v>
      </c>
    </row>
    <row r="190" spans="1:13" ht="12.75" customHeight="1">
      <c r="A190" s="1">
        <v>183</v>
      </c>
      <c r="B190" s="2" t="s">
        <v>374</v>
      </c>
      <c r="C190" s="2" t="s">
        <v>375</v>
      </c>
      <c r="D190" s="7">
        <v>0</v>
      </c>
      <c r="E190" s="7">
        <v>115200</v>
      </c>
      <c r="F190" s="7">
        <v>0</v>
      </c>
      <c r="G190" s="7">
        <v>88217.6</v>
      </c>
      <c r="H190" s="7">
        <v>115200</v>
      </c>
      <c r="I190" s="7">
        <v>88217.6</v>
      </c>
      <c r="J190" s="13">
        <v>0</v>
      </c>
      <c r="M190" s="17">
        <f t="shared" si="2"/>
        <v>0</v>
      </c>
    </row>
    <row r="191" spans="1:13" ht="12.75" customHeight="1">
      <c r="A191" s="1">
        <v>184</v>
      </c>
      <c r="B191" s="2" t="s">
        <v>376</v>
      </c>
      <c r="C191" s="2" t="s">
        <v>377</v>
      </c>
      <c r="D191" s="7">
        <v>0</v>
      </c>
      <c r="E191" s="7">
        <v>350400</v>
      </c>
      <c r="F191" s="7">
        <v>0</v>
      </c>
      <c r="G191" s="7">
        <v>162938.6</v>
      </c>
      <c r="H191" s="7">
        <v>310889.6</v>
      </c>
      <c r="I191" s="7">
        <v>162938.6</v>
      </c>
      <c r="J191" s="13">
        <v>39510.4</v>
      </c>
      <c r="M191" s="17">
        <f t="shared" si="2"/>
        <v>39510.399999999994</v>
      </c>
    </row>
    <row r="192" spans="1:13" ht="12.75" customHeight="1">
      <c r="A192" s="1">
        <v>185</v>
      </c>
      <c r="B192" s="2" t="s">
        <v>378</v>
      </c>
      <c r="C192" s="2" t="s">
        <v>379</v>
      </c>
      <c r="D192" s="7">
        <v>0</v>
      </c>
      <c r="E192" s="7">
        <v>220320</v>
      </c>
      <c r="F192" s="7">
        <v>0</v>
      </c>
      <c r="G192" s="7">
        <v>50955</v>
      </c>
      <c r="H192" s="7">
        <v>213704.22</v>
      </c>
      <c r="I192" s="7">
        <v>50955</v>
      </c>
      <c r="J192" s="13">
        <v>6615.78</v>
      </c>
      <c r="M192" s="17">
        <f t="shared" si="2"/>
        <v>6615.779999999999</v>
      </c>
    </row>
    <row r="193" spans="1:13" ht="12.75" customHeight="1">
      <c r="A193" s="1">
        <v>186</v>
      </c>
      <c r="B193" s="2" t="s">
        <v>380</v>
      </c>
      <c r="C193" s="2" t="s">
        <v>381</v>
      </c>
      <c r="D193" s="7">
        <v>0</v>
      </c>
      <c r="E193" s="7">
        <v>532800</v>
      </c>
      <c r="F193" s="7">
        <v>0</v>
      </c>
      <c r="G193" s="7">
        <v>56576</v>
      </c>
      <c r="H193" s="7">
        <v>198574.17</v>
      </c>
      <c r="I193" s="7">
        <v>57075.12</v>
      </c>
      <c r="J193" s="13">
        <v>333726.71</v>
      </c>
      <c r="M193" s="17">
        <f t="shared" si="2"/>
        <v>333726.70999999996</v>
      </c>
    </row>
    <row r="194" spans="1:13" ht="12.75" customHeight="1">
      <c r="A194" s="1">
        <v>187</v>
      </c>
      <c r="B194" s="2" t="s">
        <v>382</v>
      </c>
      <c r="C194" s="2" t="s">
        <v>383</v>
      </c>
      <c r="D194" s="7">
        <v>0</v>
      </c>
      <c r="E194" s="7">
        <v>88800</v>
      </c>
      <c r="F194" s="7">
        <v>0</v>
      </c>
      <c r="G194" s="7">
        <v>32532.24</v>
      </c>
      <c r="H194" s="7">
        <v>67621.24</v>
      </c>
      <c r="I194" s="7">
        <v>32532.24</v>
      </c>
      <c r="J194" s="13">
        <v>21178.76</v>
      </c>
      <c r="M194" s="17">
        <f t="shared" si="2"/>
        <v>21178.76</v>
      </c>
    </row>
    <row r="195" spans="1:13" ht="12.75" customHeight="1">
      <c r="A195" s="1">
        <v>188</v>
      </c>
      <c r="B195" s="2" t="s">
        <v>384</v>
      </c>
      <c r="C195" s="2" t="s">
        <v>385</v>
      </c>
      <c r="D195" s="7">
        <v>0</v>
      </c>
      <c r="E195" s="7">
        <v>215520</v>
      </c>
      <c r="F195" s="7">
        <v>0</v>
      </c>
      <c r="G195" s="7">
        <v>44431.62</v>
      </c>
      <c r="H195" s="7">
        <v>121617.92</v>
      </c>
      <c r="I195" s="7">
        <v>44431.62</v>
      </c>
      <c r="J195" s="13">
        <v>93902.08</v>
      </c>
      <c r="M195" s="17">
        <f t="shared" si="2"/>
        <v>93902.08000000002</v>
      </c>
    </row>
    <row r="196" spans="1:13" ht="12.75" customHeight="1">
      <c r="A196" s="1">
        <v>189</v>
      </c>
      <c r="B196" s="2" t="s">
        <v>386</v>
      </c>
      <c r="C196" s="2" t="s">
        <v>387</v>
      </c>
      <c r="D196" s="7">
        <v>0</v>
      </c>
      <c r="E196" s="7">
        <v>536640</v>
      </c>
      <c r="F196" s="7">
        <v>0</v>
      </c>
      <c r="G196" s="7">
        <v>350715.31</v>
      </c>
      <c r="H196" s="7">
        <v>472335.95</v>
      </c>
      <c r="I196" s="7">
        <v>350715.31</v>
      </c>
      <c r="J196" s="13">
        <v>64304.05</v>
      </c>
      <c r="M196" s="17">
        <f t="shared" si="2"/>
        <v>64304.05000000005</v>
      </c>
    </row>
    <row r="197" spans="1:13" ht="12.75" customHeight="1">
      <c r="A197" s="1">
        <v>190</v>
      </c>
      <c r="B197" s="2" t="s">
        <v>388</v>
      </c>
      <c r="C197" s="2" t="s">
        <v>389</v>
      </c>
      <c r="D197" s="7">
        <v>0</v>
      </c>
      <c r="E197" s="7">
        <v>156480</v>
      </c>
      <c r="F197" s="7">
        <v>0</v>
      </c>
      <c r="G197" s="7">
        <v>79963.95</v>
      </c>
      <c r="H197" s="7">
        <v>115135.78</v>
      </c>
      <c r="I197" s="7">
        <v>41456.54</v>
      </c>
      <c r="J197" s="13">
        <v>79851.63</v>
      </c>
      <c r="M197" s="17">
        <f t="shared" si="2"/>
        <v>79851.63</v>
      </c>
    </row>
    <row r="198" spans="1:13" ht="12.75" customHeight="1">
      <c r="A198" s="1">
        <v>191</v>
      </c>
      <c r="B198" s="2" t="s">
        <v>390</v>
      </c>
      <c r="C198" s="2" t="s">
        <v>391</v>
      </c>
      <c r="D198" s="7">
        <v>0</v>
      </c>
      <c r="E198" s="7">
        <v>468480</v>
      </c>
      <c r="F198" s="7">
        <v>0</v>
      </c>
      <c r="G198" s="7">
        <v>219307.31</v>
      </c>
      <c r="H198" s="7">
        <v>287404.19</v>
      </c>
      <c r="I198" s="7">
        <v>219307.31</v>
      </c>
      <c r="J198" s="13">
        <v>181075.81</v>
      </c>
      <c r="M198" s="17">
        <f t="shared" si="2"/>
        <v>181075.81000000006</v>
      </c>
    </row>
    <row r="199" spans="1:13" ht="12.75" customHeight="1">
      <c r="A199" s="1">
        <v>192</v>
      </c>
      <c r="B199" s="2" t="s">
        <v>392</v>
      </c>
      <c r="C199" s="2" t="s">
        <v>393</v>
      </c>
      <c r="D199" s="7">
        <v>0</v>
      </c>
      <c r="E199" s="7">
        <v>480000</v>
      </c>
      <c r="F199" s="7">
        <v>0</v>
      </c>
      <c r="G199" s="7">
        <v>210038.67</v>
      </c>
      <c r="H199" s="7">
        <v>464111.62</v>
      </c>
      <c r="I199" s="7">
        <v>210038.67</v>
      </c>
      <c r="J199" s="13">
        <v>15888.38</v>
      </c>
      <c r="M199" s="17">
        <f t="shared" si="2"/>
        <v>15888.380000000034</v>
      </c>
    </row>
    <row r="200" spans="1:13" ht="12.75" customHeight="1">
      <c r="A200" s="1">
        <v>193</v>
      </c>
      <c r="B200" s="2" t="s">
        <v>394</v>
      </c>
      <c r="C200" s="2" t="s">
        <v>395</v>
      </c>
      <c r="D200" s="7">
        <v>0</v>
      </c>
      <c r="E200" s="7">
        <v>253440</v>
      </c>
      <c r="F200" s="7">
        <v>0</v>
      </c>
      <c r="G200" s="7">
        <v>52062.38</v>
      </c>
      <c r="H200" s="7">
        <v>73558.29</v>
      </c>
      <c r="I200" s="7">
        <v>52062.38</v>
      </c>
      <c r="J200" s="13">
        <v>179881.71</v>
      </c>
      <c r="M200" s="17">
        <f t="shared" si="2"/>
        <v>179881.71000000002</v>
      </c>
    </row>
    <row r="201" spans="1:13" ht="12.75" customHeight="1">
      <c r="A201" s="1">
        <v>194</v>
      </c>
      <c r="B201" s="2" t="s">
        <v>396</v>
      </c>
      <c r="C201" s="2" t="s">
        <v>397</v>
      </c>
      <c r="D201" s="7">
        <v>0</v>
      </c>
      <c r="E201" s="7">
        <v>326880</v>
      </c>
      <c r="F201" s="7">
        <v>0</v>
      </c>
      <c r="G201" s="7">
        <v>64267.43</v>
      </c>
      <c r="H201" s="7">
        <v>144277.08</v>
      </c>
      <c r="I201" s="7">
        <v>76344.52</v>
      </c>
      <c r="J201" s="13">
        <v>170525.83</v>
      </c>
      <c r="M201" s="17">
        <f aca="true" t="shared" si="3" ref="M201:M264">D201+E201+F201+G201-H201-I201</f>
        <v>170525.83000000002</v>
      </c>
    </row>
    <row r="202" spans="1:13" ht="12.75" customHeight="1">
      <c r="A202" s="1">
        <v>195</v>
      </c>
      <c r="B202" s="2" t="s">
        <v>398</v>
      </c>
      <c r="C202" s="2" t="s">
        <v>399</v>
      </c>
      <c r="D202" s="7">
        <v>0</v>
      </c>
      <c r="E202" s="7">
        <v>195360</v>
      </c>
      <c r="F202" s="7">
        <v>0</v>
      </c>
      <c r="G202" s="7">
        <v>45524.01</v>
      </c>
      <c r="H202" s="7">
        <v>60210.8</v>
      </c>
      <c r="I202" s="7">
        <v>45524.01</v>
      </c>
      <c r="J202" s="13">
        <v>135149.2</v>
      </c>
      <c r="M202" s="17">
        <f t="shared" si="3"/>
        <v>135149.2</v>
      </c>
    </row>
    <row r="203" spans="1:13" ht="12.75" customHeight="1">
      <c r="A203" s="1">
        <v>196</v>
      </c>
      <c r="B203" s="2" t="s">
        <v>400</v>
      </c>
      <c r="C203" s="2" t="s">
        <v>401</v>
      </c>
      <c r="D203" s="7">
        <v>0</v>
      </c>
      <c r="E203" s="7">
        <v>287520</v>
      </c>
      <c r="F203" s="7">
        <v>0</v>
      </c>
      <c r="G203" s="7">
        <v>99626.5</v>
      </c>
      <c r="H203" s="7">
        <v>196316.46</v>
      </c>
      <c r="I203" s="7">
        <v>99626.5</v>
      </c>
      <c r="J203" s="13">
        <v>91203.54</v>
      </c>
      <c r="M203" s="17">
        <f t="shared" si="3"/>
        <v>91203.54000000001</v>
      </c>
    </row>
    <row r="204" spans="1:13" ht="12.75" customHeight="1">
      <c r="A204" s="1">
        <v>197</v>
      </c>
      <c r="B204" s="2" t="s">
        <v>402</v>
      </c>
      <c r="C204" s="2" t="s">
        <v>403</v>
      </c>
      <c r="D204" s="7">
        <v>0</v>
      </c>
      <c r="E204" s="7">
        <v>1119840</v>
      </c>
      <c r="F204" s="7">
        <v>0</v>
      </c>
      <c r="G204" s="7">
        <v>0</v>
      </c>
      <c r="H204" s="7">
        <v>950184.74</v>
      </c>
      <c r="I204" s="7">
        <v>0</v>
      </c>
      <c r="J204" s="13">
        <v>169655.26</v>
      </c>
      <c r="M204" s="17">
        <f t="shared" si="3"/>
        <v>169655.26</v>
      </c>
    </row>
    <row r="205" spans="1:13" ht="12.75" customHeight="1">
      <c r="A205" s="1">
        <v>198</v>
      </c>
      <c r="B205" s="2" t="s">
        <v>404</v>
      </c>
      <c r="C205" s="2" t="s">
        <v>405</v>
      </c>
      <c r="D205" s="7">
        <v>0</v>
      </c>
      <c r="E205" s="7">
        <v>142080</v>
      </c>
      <c r="F205" s="7">
        <v>0</v>
      </c>
      <c r="G205" s="7">
        <v>78498</v>
      </c>
      <c r="H205" s="7">
        <v>131104.71</v>
      </c>
      <c r="I205" s="7">
        <v>78498</v>
      </c>
      <c r="J205" s="13">
        <v>10975.29</v>
      </c>
      <c r="M205" s="17">
        <f t="shared" si="3"/>
        <v>10975.290000000008</v>
      </c>
    </row>
    <row r="206" spans="1:13" ht="12.75" customHeight="1">
      <c r="A206" s="1">
        <v>199</v>
      </c>
      <c r="B206" s="2" t="s">
        <v>406</v>
      </c>
      <c r="C206" s="2" t="s">
        <v>407</v>
      </c>
      <c r="D206" s="7">
        <v>0</v>
      </c>
      <c r="E206" s="7">
        <v>80553</v>
      </c>
      <c r="F206" s="7">
        <v>0</v>
      </c>
      <c r="G206" s="7">
        <v>0</v>
      </c>
      <c r="H206" s="7">
        <v>36258.61</v>
      </c>
      <c r="I206" s="7">
        <v>0</v>
      </c>
      <c r="J206" s="13">
        <v>44294.39</v>
      </c>
      <c r="M206" s="17">
        <f t="shared" si="3"/>
        <v>44294.39</v>
      </c>
    </row>
    <row r="207" spans="1:13" ht="12.75" customHeight="1">
      <c r="A207" s="1">
        <v>200</v>
      </c>
      <c r="B207" s="2" t="s">
        <v>408</v>
      </c>
      <c r="C207" s="2" t="s">
        <v>409</v>
      </c>
      <c r="D207" s="7">
        <v>0</v>
      </c>
      <c r="E207" s="7">
        <v>88320</v>
      </c>
      <c r="F207" s="7">
        <v>0</v>
      </c>
      <c r="G207" s="7">
        <v>0</v>
      </c>
      <c r="H207" s="7">
        <v>42745.97</v>
      </c>
      <c r="I207" s="7">
        <v>0</v>
      </c>
      <c r="J207" s="13">
        <v>45574.03</v>
      </c>
      <c r="M207" s="17">
        <f t="shared" si="3"/>
        <v>45574.03</v>
      </c>
    </row>
    <row r="208" spans="1:13" ht="12.75" customHeight="1">
      <c r="A208" s="1">
        <v>201</v>
      </c>
      <c r="B208" s="2" t="s">
        <v>410</v>
      </c>
      <c r="C208" s="2" t="s">
        <v>411</v>
      </c>
      <c r="D208" s="7">
        <v>0</v>
      </c>
      <c r="E208" s="7">
        <v>6846720</v>
      </c>
      <c r="F208" s="7">
        <v>0</v>
      </c>
      <c r="G208" s="7">
        <v>0</v>
      </c>
      <c r="H208" s="7">
        <v>7228920.91</v>
      </c>
      <c r="I208" s="7">
        <v>0</v>
      </c>
      <c r="J208" s="13">
        <v>-382200.91</v>
      </c>
      <c r="M208" s="17">
        <f t="shared" si="3"/>
        <v>-382200.91000000015</v>
      </c>
    </row>
    <row r="209" spans="1:13" ht="12.75" customHeight="1">
      <c r="A209" s="1">
        <v>202</v>
      </c>
      <c r="B209" s="2" t="s">
        <v>412</v>
      </c>
      <c r="C209" s="2" t="s">
        <v>413</v>
      </c>
      <c r="D209" s="7">
        <v>0</v>
      </c>
      <c r="E209" s="7">
        <v>2557920</v>
      </c>
      <c r="F209" s="7">
        <v>0</v>
      </c>
      <c r="G209" s="7">
        <v>0</v>
      </c>
      <c r="H209" s="7">
        <v>1245674.13</v>
      </c>
      <c r="I209" s="7">
        <v>0</v>
      </c>
      <c r="J209" s="13">
        <v>1312245.87</v>
      </c>
      <c r="M209" s="17">
        <f t="shared" si="3"/>
        <v>1312245.87</v>
      </c>
    </row>
    <row r="210" spans="1:13" ht="12.75" customHeight="1">
      <c r="A210" s="1">
        <v>203</v>
      </c>
      <c r="B210" s="2" t="s">
        <v>414</v>
      </c>
      <c r="C210" s="2" t="s">
        <v>415</v>
      </c>
      <c r="D210" s="7">
        <v>0</v>
      </c>
      <c r="E210" s="7">
        <v>3786720</v>
      </c>
      <c r="F210" s="7">
        <v>0</v>
      </c>
      <c r="G210" s="7">
        <v>0</v>
      </c>
      <c r="H210" s="7">
        <v>1220423.55</v>
      </c>
      <c r="I210" s="7">
        <v>0</v>
      </c>
      <c r="J210" s="13">
        <v>2566296.45</v>
      </c>
      <c r="M210" s="17">
        <f t="shared" si="3"/>
        <v>2566296.45</v>
      </c>
    </row>
    <row r="211" spans="1:13" ht="12.75" customHeight="1">
      <c r="A211" s="1">
        <v>204</v>
      </c>
      <c r="B211" s="2" t="s">
        <v>416</v>
      </c>
      <c r="C211" s="2" t="s">
        <v>417</v>
      </c>
      <c r="D211" s="7">
        <v>0</v>
      </c>
      <c r="E211" s="7">
        <v>49455</v>
      </c>
      <c r="F211" s="7">
        <v>0</v>
      </c>
      <c r="G211" s="7">
        <v>0</v>
      </c>
      <c r="H211" s="7">
        <v>49455</v>
      </c>
      <c r="I211" s="7">
        <v>0</v>
      </c>
      <c r="J211" s="13">
        <v>0</v>
      </c>
      <c r="M211" s="17">
        <f t="shared" si="3"/>
        <v>0</v>
      </c>
    </row>
    <row r="212" spans="1:13" ht="12.75" customHeight="1">
      <c r="A212" s="1">
        <v>205</v>
      </c>
      <c r="B212" s="2" t="s">
        <v>418</v>
      </c>
      <c r="C212" s="2" t="s">
        <v>419</v>
      </c>
      <c r="D212" s="7">
        <v>0</v>
      </c>
      <c r="E212" s="7">
        <v>27360</v>
      </c>
      <c r="F212" s="7">
        <v>0</v>
      </c>
      <c r="G212" s="7">
        <v>1590.75</v>
      </c>
      <c r="H212" s="7">
        <v>27360</v>
      </c>
      <c r="I212" s="7">
        <v>1590.75</v>
      </c>
      <c r="J212" s="13">
        <v>0</v>
      </c>
      <c r="M212" s="17">
        <f t="shared" si="3"/>
        <v>0</v>
      </c>
    </row>
    <row r="213" spans="1:13" ht="12.75" customHeight="1">
      <c r="A213" s="1">
        <v>206</v>
      </c>
      <c r="B213" s="2" t="s">
        <v>420</v>
      </c>
      <c r="C213" s="2" t="s">
        <v>421</v>
      </c>
      <c r="D213" s="7">
        <v>0</v>
      </c>
      <c r="E213" s="7">
        <v>156960</v>
      </c>
      <c r="F213" s="7">
        <v>0</v>
      </c>
      <c r="G213" s="7">
        <v>83956.28</v>
      </c>
      <c r="H213" s="7">
        <v>125263.27</v>
      </c>
      <c r="I213" s="7">
        <v>83956.28</v>
      </c>
      <c r="J213" s="13">
        <v>31696.73</v>
      </c>
      <c r="M213" s="17">
        <f t="shared" si="3"/>
        <v>31696.729999999996</v>
      </c>
    </row>
    <row r="214" spans="1:13" ht="12.75" customHeight="1">
      <c r="A214" s="1">
        <v>207</v>
      </c>
      <c r="B214" s="2" t="s">
        <v>422</v>
      </c>
      <c r="C214" s="2" t="s">
        <v>423</v>
      </c>
      <c r="D214" s="7">
        <v>0</v>
      </c>
      <c r="E214" s="7">
        <v>518880</v>
      </c>
      <c r="F214" s="7">
        <v>0</v>
      </c>
      <c r="G214" s="7">
        <v>330092.53</v>
      </c>
      <c r="H214" s="7">
        <v>492386.7</v>
      </c>
      <c r="I214" s="7">
        <v>330092.53</v>
      </c>
      <c r="J214" s="13">
        <v>26493.3</v>
      </c>
      <c r="M214" s="17">
        <f t="shared" si="3"/>
        <v>26493.29999999999</v>
      </c>
    </row>
    <row r="215" spans="1:13" ht="12.75" customHeight="1">
      <c r="A215" s="1">
        <v>208</v>
      </c>
      <c r="B215" s="2" t="s">
        <v>424</v>
      </c>
      <c r="C215" s="2" t="s">
        <v>425</v>
      </c>
      <c r="D215" s="7">
        <v>0</v>
      </c>
      <c r="E215" s="7">
        <v>5549760</v>
      </c>
      <c r="F215" s="7">
        <v>0</v>
      </c>
      <c r="G215" s="7">
        <v>3053790</v>
      </c>
      <c r="H215" s="7">
        <v>2920799.52</v>
      </c>
      <c r="I215" s="7">
        <v>3215535.8</v>
      </c>
      <c r="J215" s="13">
        <v>2467214.68</v>
      </c>
      <c r="M215" s="17">
        <f t="shared" si="3"/>
        <v>2467214.6800000006</v>
      </c>
    </row>
    <row r="216" spans="1:13" ht="12.75" customHeight="1">
      <c r="A216" s="1">
        <v>209</v>
      </c>
      <c r="B216" s="2" t="s">
        <v>426</v>
      </c>
      <c r="C216" s="2" t="s">
        <v>427</v>
      </c>
      <c r="D216" s="7">
        <v>0</v>
      </c>
      <c r="E216" s="7">
        <v>539520</v>
      </c>
      <c r="F216" s="7">
        <v>0</v>
      </c>
      <c r="G216" s="7">
        <v>279783.49</v>
      </c>
      <c r="H216" s="7">
        <v>457045.35</v>
      </c>
      <c r="I216" s="7">
        <v>279783.49</v>
      </c>
      <c r="J216" s="13">
        <v>82474.65</v>
      </c>
      <c r="M216" s="17">
        <f t="shared" si="3"/>
        <v>82474.65000000002</v>
      </c>
    </row>
    <row r="217" spans="1:13" ht="12.75" customHeight="1">
      <c r="A217" s="1">
        <v>210</v>
      </c>
      <c r="B217" s="2" t="s">
        <v>428</v>
      </c>
      <c r="C217" s="2" t="s">
        <v>429</v>
      </c>
      <c r="D217" s="7">
        <v>0</v>
      </c>
      <c r="E217" s="7">
        <v>456960</v>
      </c>
      <c r="F217" s="7">
        <v>0</v>
      </c>
      <c r="G217" s="7">
        <v>0</v>
      </c>
      <c r="H217" s="7">
        <v>413865.64</v>
      </c>
      <c r="I217" s="7">
        <v>5440.82</v>
      </c>
      <c r="J217" s="13">
        <v>37653.54</v>
      </c>
      <c r="M217" s="17">
        <f t="shared" si="3"/>
        <v>37653.539999999986</v>
      </c>
    </row>
    <row r="218" spans="1:13" ht="12.75" customHeight="1">
      <c r="A218" s="1">
        <v>211</v>
      </c>
      <c r="B218" s="2" t="s">
        <v>430</v>
      </c>
      <c r="C218" s="2" t="s">
        <v>431</v>
      </c>
      <c r="D218" s="7">
        <v>0</v>
      </c>
      <c r="E218" s="7">
        <v>153600</v>
      </c>
      <c r="F218" s="7">
        <v>0</v>
      </c>
      <c r="G218" s="7">
        <v>77446.05</v>
      </c>
      <c r="H218" s="7">
        <v>123378.44</v>
      </c>
      <c r="I218" s="7">
        <v>77446.05</v>
      </c>
      <c r="J218" s="13">
        <v>30221.56</v>
      </c>
      <c r="M218" s="17">
        <f t="shared" si="3"/>
        <v>30221.559999999983</v>
      </c>
    </row>
    <row r="219" spans="1:13" ht="12.75" customHeight="1">
      <c r="A219" s="1">
        <v>212</v>
      </c>
      <c r="B219" s="2" t="s">
        <v>432</v>
      </c>
      <c r="C219" s="2" t="s">
        <v>433</v>
      </c>
      <c r="D219" s="7">
        <v>0</v>
      </c>
      <c r="E219" s="7">
        <v>563520</v>
      </c>
      <c r="F219" s="7">
        <v>0</v>
      </c>
      <c r="G219" s="7">
        <v>99167.96</v>
      </c>
      <c r="H219" s="7">
        <v>473302.57</v>
      </c>
      <c r="I219" s="7">
        <v>189385.39</v>
      </c>
      <c r="J219" s="13">
        <v>0</v>
      </c>
      <c r="M219" s="17">
        <f t="shared" si="3"/>
        <v>0</v>
      </c>
    </row>
    <row r="220" spans="1:13" ht="12.75" customHeight="1">
      <c r="A220" s="1">
        <v>213</v>
      </c>
      <c r="B220" s="2" t="s">
        <v>434</v>
      </c>
      <c r="C220" s="2" t="s">
        <v>435</v>
      </c>
      <c r="D220" s="7">
        <v>0</v>
      </c>
      <c r="E220" s="7">
        <v>790080</v>
      </c>
      <c r="F220" s="7">
        <v>0</v>
      </c>
      <c r="G220" s="7">
        <v>290924.03</v>
      </c>
      <c r="H220" s="7">
        <v>550742.18</v>
      </c>
      <c r="I220" s="7">
        <v>358939.03</v>
      </c>
      <c r="J220" s="13">
        <v>171322.82</v>
      </c>
      <c r="M220" s="17">
        <f t="shared" si="3"/>
        <v>171322.81999999995</v>
      </c>
    </row>
    <row r="221" spans="1:13" ht="12.75" customHeight="1">
      <c r="A221" s="1">
        <v>214</v>
      </c>
      <c r="B221" s="2" t="s">
        <v>436</v>
      </c>
      <c r="C221" s="2" t="s">
        <v>351</v>
      </c>
      <c r="D221" s="7">
        <v>0</v>
      </c>
      <c r="E221" s="7">
        <v>122400</v>
      </c>
      <c r="F221" s="7">
        <v>0</v>
      </c>
      <c r="G221" s="7">
        <v>69161.54</v>
      </c>
      <c r="H221" s="7">
        <v>119505.85</v>
      </c>
      <c r="I221" s="7">
        <v>69161.54</v>
      </c>
      <c r="J221" s="13">
        <v>2894.15</v>
      </c>
      <c r="M221" s="17">
        <f t="shared" si="3"/>
        <v>2894.1499999999796</v>
      </c>
    </row>
    <row r="222" spans="1:13" ht="12.75" customHeight="1">
      <c r="A222" s="1">
        <v>215</v>
      </c>
      <c r="B222" s="2" t="s">
        <v>437</v>
      </c>
      <c r="C222" s="2" t="s">
        <v>438</v>
      </c>
      <c r="D222" s="7">
        <v>0</v>
      </c>
      <c r="E222" s="7">
        <v>493920</v>
      </c>
      <c r="F222" s="7">
        <v>0</v>
      </c>
      <c r="G222" s="7">
        <v>357689.88</v>
      </c>
      <c r="H222" s="7">
        <v>445509</v>
      </c>
      <c r="I222" s="7">
        <v>357689.88</v>
      </c>
      <c r="J222" s="13">
        <v>48411</v>
      </c>
      <c r="M222" s="17">
        <f t="shared" si="3"/>
        <v>48411</v>
      </c>
    </row>
    <row r="223" spans="1:13" ht="12.75" customHeight="1">
      <c r="A223" s="1">
        <v>216</v>
      </c>
      <c r="B223" s="2" t="s">
        <v>439</v>
      </c>
      <c r="C223" s="2" t="s">
        <v>440</v>
      </c>
      <c r="D223" s="7">
        <v>0</v>
      </c>
      <c r="E223" s="7">
        <v>681600</v>
      </c>
      <c r="F223" s="7">
        <v>0</v>
      </c>
      <c r="G223" s="7">
        <v>209295.75</v>
      </c>
      <c r="H223" s="7">
        <v>427860.04</v>
      </c>
      <c r="I223" s="7">
        <v>209295.75</v>
      </c>
      <c r="J223" s="13">
        <v>253739.96</v>
      </c>
      <c r="M223" s="17">
        <f t="shared" si="3"/>
        <v>253739.96000000002</v>
      </c>
    </row>
    <row r="224" spans="1:13" ht="12.75" customHeight="1">
      <c r="A224" s="1">
        <v>217</v>
      </c>
      <c r="B224" s="2" t="s">
        <v>441</v>
      </c>
      <c r="C224" s="2" t="s">
        <v>442</v>
      </c>
      <c r="D224" s="7">
        <v>0</v>
      </c>
      <c r="E224" s="7">
        <v>540480</v>
      </c>
      <c r="F224" s="7">
        <v>0</v>
      </c>
      <c r="G224" s="7">
        <v>265094.62</v>
      </c>
      <c r="H224" s="7">
        <v>371286.2</v>
      </c>
      <c r="I224" s="7">
        <v>265094.62</v>
      </c>
      <c r="J224" s="13">
        <v>169193.8</v>
      </c>
      <c r="M224" s="17">
        <f t="shared" si="3"/>
        <v>169193.8</v>
      </c>
    </row>
    <row r="225" spans="1:13" ht="12.75" customHeight="1">
      <c r="A225" s="1">
        <v>218</v>
      </c>
      <c r="B225" s="2" t="s">
        <v>443</v>
      </c>
      <c r="C225" s="2" t="s">
        <v>444</v>
      </c>
      <c r="D225" s="7">
        <v>0</v>
      </c>
      <c r="E225" s="7">
        <v>3456960</v>
      </c>
      <c r="F225" s="7">
        <v>0</v>
      </c>
      <c r="G225" s="7">
        <v>742880.68</v>
      </c>
      <c r="H225" s="7">
        <v>1149663.42</v>
      </c>
      <c r="I225" s="7">
        <v>2704274.82</v>
      </c>
      <c r="J225" s="13">
        <v>345902.44</v>
      </c>
      <c r="M225" s="17">
        <f t="shared" si="3"/>
        <v>345902.43999999994</v>
      </c>
    </row>
    <row r="226" spans="1:13" ht="12.75" customHeight="1">
      <c r="A226" s="1">
        <v>219</v>
      </c>
      <c r="B226" s="2" t="s">
        <v>445</v>
      </c>
      <c r="C226" s="2" t="s">
        <v>446</v>
      </c>
      <c r="D226" s="7">
        <v>0</v>
      </c>
      <c r="E226" s="7">
        <v>373440</v>
      </c>
      <c r="F226" s="7">
        <v>0</v>
      </c>
      <c r="G226" s="7">
        <v>132838.75</v>
      </c>
      <c r="H226" s="7">
        <v>365653.55</v>
      </c>
      <c r="I226" s="7">
        <v>132838.75</v>
      </c>
      <c r="J226" s="13">
        <v>7786.45</v>
      </c>
      <c r="M226" s="17">
        <f t="shared" si="3"/>
        <v>7786.450000000012</v>
      </c>
    </row>
    <row r="227" spans="1:13" ht="12.75" customHeight="1">
      <c r="A227" s="1">
        <v>220</v>
      </c>
      <c r="B227" s="2" t="s">
        <v>447</v>
      </c>
      <c r="C227" s="2" t="s">
        <v>448</v>
      </c>
      <c r="D227" s="7">
        <v>0</v>
      </c>
      <c r="E227" s="7">
        <v>119040</v>
      </c>
      <c r="F227" s="7">
        <v>0</v>
      </c>
      <c r="G227" s="7">
        <v>33609.21</v>
      </c>
      <c r="H227" s="7">
        <v>81848.01</v>
      </c>
      <c r="I227" s="7">
        <v>33609.21</v>
      </c>
      <c r="J227" s="13">
        <v>37191.99</v>
      </c>
      <c r="M227" s="17">
        <f t="shared" si="3"/>
        <v>37191.99</v>
      </c>
    </row>
    <row r="228" spans="1:13" ht="12.75" customHeight="1">
      <c r="A228" s="1">
        <v>221</v>
      </c>
      <c r="B228" s="2" t="s">
        <v>449</v>
      </c>
      <c r="C228" s="2" t="s">
        <v>450</v>
      </c>
      <c r="D228" s="7">
        <v>0</v>
      </c>
      <c r="E228" s="7">
        <v>105600</v>
      </c>
      <c r="F228" s="7">
        <v>0</v>
      </c>
      <c r="G228" s="7">
        <v>74827.87</v>
      </c>
      <c r="H228" s="7">
        <v>89822.66</v>
      </c>
      <c r="I228" s="7">
        <v>74827.87</v>
      </c>
      <c r="J228" s="13">
        <v>15777.34</v>
      </c>
      <c r="M228" s="17">
        <f t="shared" si="3"/>
        <v>15777.339999999997</v>
      </c>
    </row>
    <row r="229" spans="1:13" ht="12.75" customHeight="1">
      <c r="A229" s="1">
        <v>222</v>
      </c>
      <c r="B229" s="2" t="s">
        <v>451</v>
      </c>
      <c r="C229" s="2" t="s">
        <v>452</v>
      </c>
      <c r="D229" s="7">
        <v>0</v>
      </c>
      <c r="E229" s="7">
        <v>153120</v>
      </c>
      <c r="F229" s="7">
        <v>0</v>
      </c>
      <c r="G229" s="7">
        <v>97048.41</v>
      </c>
      <c r="H229" s="7">
        <v>148753.96</v>
      </c>
      <c r="I229" s="7">
        <v>97048.41</v>
      </c>
      <c r="J229" s="13">
        <v>4366.04</v>
      </c>
      <c r="M229" s="17">
        <f t="shared" si="3"/>
        <v>4366.040000000008</v>
      </c>
    </row>
    <row r="230" spans="1:13" ht="12.75" customHeight="1">
      <c r="A230" s="1">
        <v>223</v>
      </c>
      <c r="B230" s="2" t="s">
        <v>453</v>
      </c>
      <c r="C230" s="2" t="s">
        <v>454</v>
      </c>
      <c r="D230" s="7">
        <v>0</v>
      </c>
      <c r="E230" s="7">
        <v>222720</v>
      </c>
      <c r="F230" s="7">
        <v>0</v>
      </c>
      <c r="G230" s="7">
        <v>164612.82</v>
      </c>
      <c r="H230" s="7">
        <v>224971.18</v>
      </c>
      <c r="I230" s="7">
        <v>161033.34</v>
      </c>
      <c r="J230" s="13">
        <v>1328.3</v>
      </c>
      <c r="M230" s="17">
        <f t="shared" si="3"/>
        <v>1328.3000000000175</v>
      </c>
    </row>
    <row r="231" spans="1:13" ht="12.75" customHeight="1">
      <c r="A231" s="1">
        <v>224</v>
      </c>
      <c r="B231" s="2" t="s">
        <v>455</v>
      </c>
      <c r="C231" s="2" t="s">
        <v>456</v>
      </c>
      <c r="D231" s="7">
        <v>0</v>
      </c>
      <c r="E231" s="7">
        <v>1414080</v>
      </c>
      <c r="F231" s="7">
        <v>0</v>
      </c>
      <c r="G231" s="7">
        <v>206072.09</v>
      </c>
      <c r="H231" s="7">
        <v>520094.88</v>
      </c>
      <c r="I231" s="7">
        <v>206072.09</v>
      </c>
      <c r="J231" s="13">
        <v>893985.12</v>
      </c>
      <c r="M231" s="17">
        <f t="shared" si="3"/>
        <v>893985.12</v>
      </c>
    </row>
    <row r="232" spans="1:13" ht="12.75" customHeight="1">
      <c r="A232" s="1">
        <v>225</v>
      </c>
      <c r="B232" s="2" t="s">
        <v>457</v>
      </c>
      <c r="C232" s="2" t="s">
        <v>458</v>
      </c>
      <c r="D232" s="7">
        <v>0</v>
      </c>
      <c r="E232" s="7">
        <v>249120</v>
      </c>
      <c r="F232" s="7">
        <v>0</v>
      </c>
      <c r="G232" s="7">
        <v>155166.03</v>
      </c>
      <c r="H232" s="7">
        <v>226214.53</v>
      </c>
      <c r="I232" s="7">
        <v>155166.03</v>
      </c>
      <c r="J232" s="13">
        <v>22905.47</v>
      </c>
      <c r="M232" s="17">
        <f t="shared" si="3"/>
        <v>22905.47000000003</v>
      </c>
    </row>
    <row r="233" spans="1:13" ht="12.75" customHeight="1">
      <c r="A233" s="1">
        <v>226</v>
      </c>
      <c r="B233" s="2" t="s">
        <v>459</v>
      </c>
      <c r="C233" s="2" t="s">
        <v>460</v>
      </c>
      <c r="D233" s="7">
        <v>0</v>
      </c>
      <c r="E233" s="7">
        <v>84480</v>
      </c>
      <c r="F233" s="7">
        <v>0</v>
      </c>
      <c r="G233" s="7">
        <v>37686.39</v>
      </c>
      <c r="H233" s="7">
        <v>86735.08</v>
      </c>
      <c r="I233" s="7">
        <v>37686.39</v>
      </c>
      <c r="J233" s="13">
        <v>-2255.08</v>
      </c>
      <c r="M233" s="17">
        <f t="shared" si="3"/>
        <v>-2255.0800000000017</v>
      </c>
    </row>
    <row r="234" spans="1:13" ht="12.75" customHeight="1">
      <c r="A234" s="1">
        <v>227</v>
      </c>
      <c r="B234" s="2" t="s">
        <v>461</v>
      </c>
      <c r="C234" s="2" t="s">
        <v>462</v>
      </c>
      <c r="D234" s="7">
        <v>0</v>
      </c>
      <c r="E234" s="7">
        <v>379680</v>
      </c>
      <c r="F234" s="7">
        <v>0</v>
      </c>
      <c r="G234" s="7">
        <v>216628.56</v>
      </c>
      <c r="H234" s="7">
        <v>384982.29</v>
      </c>
      <c r="I234" s="7">
        <v>211326.27</v>
      </c>
      <c r="J234" s="13">
        <v>0</v>
      </c>
      <c r="M234" s="17">
        <f t="shared" si="3"/>
        <v>0</v>
      </c>
    </row>
    <row r="235" spans="1:13" ht="12.75" customHeight="1">
      <c r="A235" s="1">
        <v>228</v>
      </c>
      <c r="B235" s="2" t="s">
        <v>463</v>
      </c>
      <c r="C235" s="2" t="s">
        <v>464</v>
      </c>
      <c r="D235" s="7">
        <v>0</v>
      </c>
      <c r="E235" s="7">
        <v>426240</v>
      </c>
      <c r="F235" s="7">
        <v>0</v>
      </c>
      <c r="G235" s="7">
        <v>0</v>
      </c>
      <c r="H235" s="7">
        <v>347577.68</v>
      </c>
      <c r="I235" s="7">
        <v>19312.7</v>
      </c>
      <c r="J235" s="13">
        <v>59349.62</v>
      </c>
      <c r="M235" s="17">
        <f t="shared" si="3"/>
        <v>59349.62000000001</v>
      </c>
    </row>
    <row r="236" spans="1:13" ht="12.75" customHeight="1">
      <c r="A236" s="1">
        <v>229</v>
      </c>
      <c r="B236" s="2" t="s">
        <v>465</v>
      </c>
      <c r="C236" s="2" t="s">
        <v>466</v>
      </c>
      <c r="D236" s="7">
        <v>0</v>
      </c>
      <c r="E236" s="7">
        <v>355200</v>
      </c>
      <c r="F236" s="7">
        <v>0</v>
      </c>
      <c r="G236" s="7">
        <v>-10254.5</v>
      </c>
      <c r="H236" s="7">
        <v>79280.53</v>
      </c>
      <c r="I236" s="7">
        <v>0</v>
      </c>
      <c r="J236" s="13">
        <v>265664.97</v>
      </c>
      <c r="M236" s="17">
        <f t="shared" si="3"/>
        <v>265664.97</v>
      </c>
    </row>
    <row r="237" spans="1:13" ht="12.75" customHeight="1">
      <c r="A237" s="1">
        <v>230</v>
      </c>
      <c r="B237" s="2" t="s">
        <v>467</v>
      </c>
      <c r="C237" s="2" t="s">
        <v>468</v>
      </c>
      <c r="D237" s="7">
        <v>0</v>
      </c>
      <c r="E237" s="7">
        <v>468000</v>
      </c>
      <c r="F237" s="7">
        <v>0</v>
      </c>
      <c r="G237" s="7">
        <v>90176.65</v>
      </c>
      <c r="H237" s="7">
        <v>343405.65</v>
      </c>
      <c r="I237" s="7">
        <v>90176.65</v>
      </c>
      <c r="J237" s="13">
        <v>124594.35</v>
      </c>
      <c r="M237" s="17">
        <f t="shared" si="3"/>
        <v>124594.35</v>
      </c>
    </row>
    <row r="238" spans="1:13" ht="12.75" customHeight="1">
      <c r="A238" s="1">
        <v>231</v>
      </c>
      <c r="B238" s="2" t="s">
        <v>469</v>
      </c>
      <c r="C238" s="2" t="s">
        <v>470</v>
      </c>
      <c r="D238" s="7">
        <v>0</v>
      </c>
      <c r="E238" s="7">
        <v>1257600</v>
      </c>
      <c r="F238" s="7">
        <v>0</v>
      </c>
      <c r="G238" s="7">
        <v>509868.72</v>
      </c>
      <c r="H238" s="7">
        <v>1032951.27</v>
      </c>
      <c r="I238" s="7">
        <v>509868.72</v>
      </c>
      <c r="J238" s="13">
        <v>224648.73</v>
      </c>
      <c r="M238" s="17">
        <f t="shared" si="3"/>
        <v>224648.72999999998</v>
      </c>
    </row>
    <row r="239" spans="1:13" ht="12.75" customHeight="1">
      <c r="A239" s="1">
        <v>232</v>
      </c>
      <c r="B239" s="2" t="s">
        <v>471</v>
      </c>
      <c r="C239" s="2" t="s">
        <v>472</v>
      </c>
      <c r="D239" s="7">
        <v>0</v>
      </c>
      <c r="E239" s="7">
        <v>130080</v>
      </c>
      <c r="F239" s="7">
        <v>0</v>
      </c>
      <c r="G239" s="7">
        <v>65360.47</v>
      </c>
      <c r="H239" s="7">
        <v>90634.26</v>
      </c>
      <c r="I239" s="7">
        <v>65360.47</v>
      </c>
      <c r="J239" s="13">
        <v>39445.74</v>
      </c>
      <c r="M239" s="17">
        <f t="shared" si="3"/>
        <v>39445.740000000005</v>
      </c>
    </row>
    <row r="240" spans="1:13" ht="12.75" customHeight="1">
      <c r="A240" s="1">
        <v>233</v>
      </c>
      <c r="B240" s="2" t="s">
        <v>473</v>
      </c>
      <c r="C240" s="2" t="s">
        <v>474</v>
      </c>
      <c r="D240" s="7">
        <v>0</v>
      </c>
      <c r="E240" s="7">
        <v>100800</v>
      </c>
      <c r="F240" s="7">
        <v>0</v>
      </c>
      <c r="G240" s="7">
        <v>0</v>
      </c>
      <c r="H240" s="7">
        <v>88052.52</v>
      </c>
      <c r="I240" s="7">
        <v>0</v>
      </c>
      <c r="J240" s="13">
        <v>12747.48</v>
      </c>
      <c r="M240" s="17">
        <f t="shared" si="3"/>
        <v>12747.479999999996</v>
      </c>
    </row>
    <row r="241" spans="1:13" ht="12.75" customHeight="1">
      <c r="A241" s="1">
        <v>234</v>
      </c>
      <c r="B241" s="2" t="s">
        <v>475</v>
      </c>
      <c r="C241" s="2" t="s">
        <v>476</v>
      </c>
      <c r="D241" s="7">
        <v>0</v>
      </c>
      <c r="E241" s="7">
        <v>73440</v>
      </c>
      <c r="F241" s="7">
        <v>0</v>
      </c>
      <c r="G241" s="7">
        <v>27810.46</v>
      </c>
      <c r="H241" s="7">
        <v>101250.46</v>
      </c>
      <c r="I241" s="7">
        <v>0</v>
      </c>
      <c r="J241" s="13">
        <v>0</v>
      </c>
      <c r="M241" s="17">
        <f t="shared" si="3"/>
        <v>-1.4551915228366852E-11</v>
      </c>
    </row>
    <row r="242" spans="1:13" ht="12.75" customHeight="1">
      <c r="A242" s="1">
        <v>235</v>
      </c>
      <c r="B242" s="2" t="s">
        <v>477</v>
      </c>
      <c r="C242" s="2" t="s">
        <v>478</v>
      </c>
      <c r="D242" s="7">
        <v>0</v>
      </c>
      <c r="E242" s="7">
        <v>184320</v>
      </c>
      <c r="F242" s="7">
        <v>0</v>
      </c>
      <c r="G242" s="7">
        <v>127347.73</v>
      </c>
      <c r="H242" s="7">
        <v>173459.97</v>
      </c>
      <c r="I242" s="7">
        <v>127347.73</v>
      </c>
      <c r="J242" s="13">
        <v>10860.03</v>
      </c>
      <c r="M242" s="17">
        <f t="shared" si="3"/>
        <v>10860.029999999984</v>
      </c>
    </row>
    <row r="243" spans="1:13" ht="12.75" customHeight="1">
      <c r="A243" s="1">
        <v>236</v>
      </c>
      <c r="B243" s="2" t="s">
        <v>479</v>
      </c>
      <c r="C243" s="2" t="s">
        <v>480</v>
      </c>
      <c r="D243" s="7">
        <v>0</v>
      </c>
      <c r="E243" s="7">
        <v>215040</v>
      </c>
      <c r="F243" s="7">
        <v>0</v>
      </c>
      <c r="G243" s="7">
        <v>0</v>
      </c>
      <c r="H243" s="7">
        <v>148378.5</v>
      </c>
      <c r="I243" s="7">
        <v>0</v>
      </c>
      <c r="J243" s="13">
        <v>66661.5</v>
      </c>
      <c r="M243" s="17">
        <f t="shared" si="3"/>
        <v>66661.5</v>
      </c>
    </row>
    <row r="244" spans="1:13" ht="12.75" customHeight="1">
      <c r="A244" s="1">
        <v>237</v>
      </c>
      <c r="B244" s="2" t="s">
        <v>481</v>
      </c>
      <c r="C244" s="2" t="s">
        <v>482</v>
      </c>
      <c r="D244" s="7">
        <v>0</v>
      </c>
      <c r="E244" s="7">
        <v>384960</v>
      </c>
      <c r="F244" s="7">
        <v>0</v>
      </c>
      <c r="G244" s="7">
        <v>229771.23</v>
      </c>
      <c r="H244" s="7">
        <v>370310.14</v>
      </c>
      <c r="I244" s="7">
        <v>211296.23</v>
      </c>
      <c r="J244" s="13">
        <v>33124.86</v>
      </c>
      <c r="M244" s="17">
        <f t="shared" si="3"/>
        <v>33124.85999999996</v>
      </c>
    </row>
    <row r="245" spans="1:13" ht="12.75" customHeight="1">
      <c r="A245" s="1">
        <v>238</v>
      </c>
      <c r="B245" s="2" t="s">
        <v>483</v>
      </c>
      <c r="C245" s="2" t="s">
        <v>484</v>
      </c>
      <c r="D245" s="7">
        <v>0</v>
      </c>
      <c r="E245" s="7">
        <v>393600</v>
      </c>
      <c r="F245" s="7">
        <v>0</v>
      </c>
      <c r="G245" s="7">
        <v>-1923.33</v>
      </c>
      <c r="H245" s="7">
        <v>190166.9</v>
      </c>
      <c r="I245" s="7">
        <v>0</v>
      </c>
      <c r="J245" s="13">
        <v>201509.77</v>
      </c>
      <c r="M245" s="17">
        <f t="shared" si="3"/>
        <v>201509.77</v>
      </c>
    </row>
    <row r="246" spans="1:13" ht="12.75" customHeight="1">
      <c r="A246" s="1">
        <v>239</v>
      </c>
      <c r="B246" s="2" t="s">
        <v>485</v>
      </c>
      <c r="C246" s="2" t="s">
        <v>486</v>
      </c>
      <c r="D246" s="7">
        <v>0</v>
      </c>
      <c r="E246" s="7">
        <v>125760</v>
      </c>
      <c r="F246" s="7">
        <v>0</v>
      </c>
      <c r="G246" s="7">
        <v>62526.77</v>
      </c>
      <c r="H246" s="7">
        <v>95768.67</v>
      </c>
      <c r="I246" s="7">
        <v>67651.48</v>
      </c>
      <c r="J246" s="13">
        <v>24866.62</v>
      </c>
      <c r="M246" s="17">
        <f t="shared" si="3"/>
        <v>24866.619999999995</v>
      </c>
    </row>
    <row r="247" spans="1:13" ht="12.75" customHeight="1">
      <c r="A247" s="1">
        <v>240</v>
      </c>
      <c r="B247" s="2" t="s">
        <v>487</v>
      </c>
      <c r="C247" s="2" t="s">
        <v>488</v>
      </c>
      <c r="D247" s="7">
        <v>0</v>
      </c>
      <c r="E247" s="7">
        <v>168000</v>
      </c>
      <c r="F247" s="7">
        <v>0</v>
      </c>
      <c r="G247" s="7">
        <v>0</v>
      </c>
      <c r="H247" s="7">
        <v>128256.15</v>
      </c>
      <c r="I247" s="7">
        <v>0</v>
      </c>
      <c r="J247" s="13">
        <v>39743.85</v>
      </c>
      <c r="M247" s="17">
        <f t="shared" si="3"/>
        <v>39743.850000000006</v>
      </c>
    </row>
    <row r="248" spans="1:13" ht="12.75" customHeight="1">
      <c r="A248" s="1">
        <v>241</v>
      </c>
      <c r="B248" s="2" t="s">
        <v>489</v>
      </c>
      <c r="C248" s="2" t="s">
        <v>490</v>
      </c>
      <c r="D248" s="7">
        <v>0</v>
      </c>
      <c r="E248" s="7">
        <v>276000</v>
      </c>
      <c r="F248" s="7">
        <v>0</v>
      </c>
      <c r="G248" s="7">
        <v>0</v>
      </c>
      <c r="H248" s="7">
        <v>135740.04</v>
      </c>
      <c r="I248" s="7">
        <v>0</v>
      </c>
      <c r="J248" s="13">
        <v>140259.96</v>
      </c>
      <c r="M248" s="17">
        <f t="shared" si="3"/>
        <v>140259.96</v>
      </c>
    </row>
    <row r="249" spans="1:13" ht="12.75" customHeight="1">
      <c r="A249" s="1">
        <v>242</v>
      </c>
      <c r="B249" s="2" t="s">
        <v>491</v>
      </c>
      <c r="C249" s="2" t="s">
        <v>492</v>
      </c>
      <c r="D249" s="7">
        <v>0</v>
      </c>
      <c r="E249" s="7">
        <v>1292160</v>
      </c>
      <c r="F249" s="7">
        <v>0</v>
      </c>
      <c r="G249" s="7">
        <v>272126.05</v>
      </c>
      <c r="H249" s="7">
        <v>1216726.43</v>
      </c>
      <c r="I249" s="7">
        <v>272126.05</v>
      </c>
      <c r="J249" s="13">
        <v>75433.57</v>
      </c>
      <c r="M249" s="17">
        <f t="shared" si="3"/>
        <v>75433.57000000012</v>
      </c>
    </row>
    <row r="250" spans="1:13" ht="12.75" customHeight="1">
      <c r="A250" s="1">
        <v>243</v>
      </c>
      <c r="B250" s="2" t="s">
        <v>493</v>
      </c>
      <c r="C250" s="2" t="s">
        <v>494</v>
      </c>
      <c r="D250" s="7">
        <v>0</v>
      </c>
      <c r="E250" s="7">
        <v>205440</v>
      </c>
      <c r="F250" s="7">
        <v>0</v>
      </c>
      <c r="G250" s="7">
        <v>0</v>
      </c>
      <c r="H250" s="7">
        <v>31159.51</v>
      </c>
      <c r="I250" s="7">
        <v>117963.8</v>
      </c>
      <c r="J250" s="13">
        <v>56316.69</v>
      </c>
      <c r="M250" s="17">
        <f t="shared" si="3"/>
        <v>56316.68999999999</v>
      </c>
    </row>
    <row r="251" spans="1:13" ht="12.75" customHeight="1">
      <c r="A251" s="1">
        <v>244</v>
      </c>
      <c r="B251" s="2" t="s">
        <v>495</v>
      </c>
      <c r="C251" s="2" t="s">
        <v>496</v>
      </c>
      <c r="D251" s="7">
        <v>0</v>
      </c>
      <c r="E251" s="7">
        <v>327840</v>
      </c>
      <c r="F251" s="7">
        <v>0</v>
      </c>
      <c r="G251" s="7">
        <v>127744.74</v>
      </c>
      <c r="H251" s="7">
        <v>209853.92</v>
      </c>
      <c r="I251" s="7">
        <v>127744.74</v>
      </c>
      <c r="J251" s="13">
        <v>117986.08</v>
      </c>
      <c r="M251" s="17">
        <f t="shared" si="3"/>
        <v>117986.07999999997</v>
      </c>
    </row>
    <row r="252" spans="1:13" ht="12.75" customHeight="1">
      <c r="A252" s="1">
        <v>245</v>
      </c>
      <c r="B252" s="2" t="s">
        <v>497</v>
      </c>
      <c r="C252" s="2" t="s">
        <v>498</v>
      </c>
      <c r="D252" s="7">
        <v>0</v>
      </c>
      <c r="E252" s="7">
        <v>245760</v>
      </c>
      <c r="F252" s="7">
        <v>0</v>
      </c>
      <c r="G252" s="7">
        <v>129693.89</v>
      </c>
      <c r="H252" s="7">
        <v>227440.93</v>
      </c>
      <c r="I252" s="7">
        <v>129693.89</v>
      </c>
      <c r="J252" s="13">
        <v>18319.07</v>
      </c>
      <c r="M252" s="17">
        <f t="shared" si="3"/>
        <v>18319.07000000002</v>
      </c>
    </row>
    <row r="253" spans="1:13" ht="12.75" customHeight="1">
      <c r="A253" s="1">
        <v>246</v>
      </c>
      <c r="B253" s="2" t="s">
        <v>499</v>
      </c>
      <c r="C253" s="2" t="s">
        <v>500</v>
      </c>
      <c r="D253" s="7">
        <v>0</v>
      </c>
      <c r="E253" s="7">
        <v>3345120</v>
      </c>
      <c r="F253" s="7">
        <v>0</v>
      </c>
      <c r="G253" s="7">
        <v>723377.53</v>
      </c>
      <c r="H253" s="7">
        <v>667530.22</v>
      </c>
      <c r="I253" s="7">
        <v>2078718.2</v>
      </c>
      <c r="J253" s="13">
        <v>1322249.11</v>
      </c>
      <c r="M253" s="17">
        <f t="shared" si="3"/>
        <v>1322249.1100000006</v>
      </c>
    </row>
    <row r="254" spans="1:13" ht="12.75" customHeight="1">
      <c r="A254" s="1">
        <v>247</v>
      </c>
      <c r="B254" s="2" t="s">
        <v>501</v>
      </c>
      <c r="C254" s="2" t="s">
        <v>502</v>
      </c>
      <c r="D254" s="7">
        <v>0</v>
      </c>
      <c r="E254" s="7">
        <v>232320</v>
      </c>
      <c r="F254" s="7">
        <v>0</v>
      </c>
      <c r="G254" s="7">
        <v>0</v>
      </c>
      <c r="H254" s="7">
        <v>206574.41</v>
      </c>
      <c r="I254" s="7">
        <v>0</v>
      </c>
      <c r="J254" s="13">
        <v>25745.59</v>
      </c>
      <c r="M254" s="17">
        <f t="shared" si="3"/>
        <v>25745.589999999997</v>
      </c>
    </row>
    <row r="255" spans="1:13" ht="12.75" customHeight="1">
      <c r="A255" s="1">
        <v>248</v>
      </c>
      <c r="B255" s="2" t="s">
        <v>503</v>
      </c>
      <c r="C255" s="2" t="s">
        <v>504</v>
      </c>
      <c r="D255" s="7">
        <v>0</v>
      </c>
      <c r="E255" s="7">
        <v>0</v>
      </c>
      <c r="F255" s="7">
        <v>192</v>
      </c>
      <c r="G255" s="7">
        <v>0</v>
      </c>
      <c r="H255" s="7">
        <v>0</v>
      </c>
      <c r="I255" s="7">
        <v>0</v>
      </c>
      <c r="J255" s="13">
        <v>192</v>
      </c>
      <c r="M255" s="17">
        <f t="shared" si="3"/>
        <v>192</v>
      </c>
    </row>
    <row r="256" spans="1:13" ht="12.75" customHeight="1">
      <c r="A256" s="1">
        <v>249</v>
      </c>
      <c r="B256" s="2" t="s">
        <v>505</v>
      </c>
      <c r="C256" s="2" t="s">
        <v>506</v>
      </c>
      <c r="D256" s="7">
        <v>0</v>
      </c>
      <c r="E256" s="7">
        <v>399840</v>
      </c>
      <c r="F256" s="7">
        <v>0</v>
      </c>
      <c r="G256" s="7">
        <v>0</v>
      </c>
      <c r="H256" s="7">
        <v>399840</v>
      </c>
      <c r="I256" s="7">
        <v>0</v>
      </c>
      <c r="J256" s="13">
        <v>0</v>
      </c>
      <c r="M256" s="17">
        <f t="shared" si="3"/>
        <v>0</v>
      </c>
    </row>
    <row r="257" spans="1:13" ht="12.75" customHeight="1">
      <c r="A257" s="1">
        <v>250</v>
      </c>
      <c r="B257" s="2" t="s">
        <v>507</v>
      </c>
      <c r="C257" s="2" t="s">
        <v>508</v>
      </c>
      <c r="D257" s="7">
        <v>0</v>
      </c>
      <c r="E257" s="7">
        <v>533760</v>
      </c>
      <c r="F257" s="7">
        <v>0</v>
      </c>
      <c r="G257" s="7">
        <v>238178.02</v>
      </c>
      <c r="H257" s="7">
        <v>498218.73</v>
      </c>
      <c r="I257" s="7">
        <v>238178.02</v>
      </c>
      <c r="J257" s="13">
        <v>35541.27</v>
      </c>
      <c r="M257" s="17">
        <f t="shared" si="3"/>
        <v>35541.27000000005</v>
      </c>
    </row>
    <row r="258" spans="1:13" ht="12.75" customHeight="1">
      <c r="A258" s="1">
        <v>251</v>
      </c>
      <c r="B258" s="2" t="s">
        <v>509</v>
      </c>
      <c r="C258" s="2" t="s">
        <v>510</v>
      </c>
      <c r="D258" s="7">
        <v>0</v>
      </c>
      <c r="E258" s="7">
        <v>132000</v>
      </c>
      <c r="F258" s="7">
        <v>0</v>
      </c>
      <c r="G258" s="7">
        <v>-1394.68</v>
      </c>
      <c r="H258" s="7">
        <v>66772.43</v>
      </c>
      <c r="I258" s="7">
        <v>0</v>
      </c>
      <c r="J258" s="13">
        <v>63832.89</v>
      </c>
      <c r="M258" s="17">
        <f t="shared" si="3"/>
        <v>63832.890000000014</v>
      </c>
    </row>
    <row r="259" spans="1:13" ht="12.75" customHeight="1">
      <c r="A259" s="1">
        <v>252</v>
      </c>
      <c r="B259" s="2" t="s">
        <v>511</v>
      </c>
      <c r="C259" s="2" t="s">
        <v>512</v>
      </c>
      <c r="D259" s="7">
        <v>0</v>
      </c>
      <c r="E259" s="7">
        <v>175200</v>
      </c>
      <c r="F259" s="7">
        <v>0</v>
      </c>
      <c r="G259" s="7">
        <v>44736.64</v>
      </c>
      <c r="H259" s="7">
        <v>55213.68</v>
      </c>
      <c r="I259" s="7">
        <v>44736.64</v>
      </c>
      <c r="J259" s="13">
        <v>119986.32</v>
      </c>
      <c r="M259" s="17">
        <f t="shared" si="3"/>
        <v>119986.32000000002</v>
      </c>
    </row>
    <row r="260" spans="1:13" ht="12.75" customHeight="1">
      <c r="A260" s="1">
        <v>253</v>
      </c>
      <c r="B260" s="2" t="s">
        <v>513</v>
      </c>
      <c r="C260" s="2" t="s">
        <v>514</v>
      </c>
      <c r="D260" s="7">
        <v>0</v>
      </c>
      <c r="E260" s="7">
        <v>378240</v>
      </c>
      <c r="F260" s="7">
        <v>0</v>
      </c>
      <c r="G260" s="7">
        <v>138692.79</v>
      </c>
      <c r="H260" s="7">
        <v>369739.21</v>
      </c>
      <c r="I260" s="7">
        <v>138692.79</v>
      </c>
      <c r="J260" s="13">
        <v>8500.79</v>
      </c>
      <c r="M260" s="17">
        <f t="shared" si="3"/>
        <v>8500.790000000008</v>
      </c>
    </row>
    <row r="261" spans="1:13" ht="12.75" customHeight="1">
      <c r="A261" s="1">
        <v>254</v>
      </c>
      <c r="B261" s="2" t="s">
        <v>515</v>
      </c>
      <c r="C261" s="2" t="s">
        <v>516</v>
      </c>
      <c r="D261" s="7">
        <v>0</v>
      </c>
      <c r="E261" s="7">
        <v>177600</v>
      </c>
      <c r="F261" s="7">
        <v>0</v>
      </c>
      <c r="G261" s="7">
        <v>112944</v>
      </c>
      <c r="H261" s="7">
        <v>168012.95</v>
      </c>
      <c r="I261" s="7">
        <v>112944</v>
      </c>
      <c r="J261" s="13">
        <v>9587.05</v>
      </c>
      <c r="M261" s="17">
        <f t="shared" si="3"/>
        <v>9587.049999999988</v>
      </c>
    </row>
    <row r="262" spans="1:13" ht="12.75" customHeight="1">
      <c r="A262" s="1">
        <v>255</v>
      </c>
      <c r="B262" s="2" t="s">
        <v>517</v>
      </c>
      <c r="C262" s="2" t="s">
        <v>518</v>
      </c>
      <c r="D262" s="7">
        <v>0</v>
      </c>
      <c r="E262" s="7">
        <v>210240</v>
      </c>
      <c r="F262" s="7">
        <v>0</v>
      </c>
      <c r="G262" s="7">
        <v>91755</v>
      </c>
      <c r="H262" s="7">
        <v>156169.58</v>
      </c>
      <c r="I262" s="7">
        <v>91755</v>
      </c>
      <c r="J262" s="13">
        <v>54070.42</v>
      </c>
      <c r="M262" s="17">
        <f t="shared" si="3"/>
        <v>54070.42000000001</v>
      </c>
    </row>
    <row r="263" spans="1:13" ht="12.75" customHeight="1">
      <c r="A263" s="1">
        <v>256</v>
      </c>
      <c r="B263" s="2" t="s">
        <v>519</v>
      </c>
      <c r="C263" s="2" t="s">
        <v>520</v>
      </c>
      <c r="D263" s="7">
        <v>0</v>
      </c>
      <c r="E263" s="7">
        <v>642720</v>
      </c>
      <c r="F263" s="7">
        <v>0</v>
      </c>
      <c r="G263" s="7">
        <v>306425</v>
      </c>
      <c r="H263" s="7">
        <v>456105.61</v>
      </c>
      <c r="I263" s="7">
        <v>316845.52</v>
      </c>
      <c r="J263" s="13">
        <v>176193.87</v>
      </c>
      <c r="M263" s="17">
        <f t="shared" si="3"/>
        <v>176193.87</v>
      </c>
    </row>
    <row r="264" spans="1:13" ht="12.75" customHeight="1">
      <c r="A264" s="1">
        <v>257</v>
      </c>
      <c r="B264" s="2" t="s">
        <v>521</v>
      </c>
      <c r="C264" s="2" t="s">
        <v>522</v>
      </c>
      <c r="D264" s="7">
        <v>0</v>
      </c>
      <c r="E264" s="7">
        <v>557760</v>
      </c>
      <c r="F264" s="7">
        <v>0</v>
      </c>
      <c r="G264" s="7">
        <v>469995.48</v>
      </c>
      <c r="H264" s="7">
        <v>607849.11</v>
      </c>
      <c r="I264" s="7">
        <v>419906.37</v>
      </c>
      <c r="J264" s="13">
        <v>0</v>
      </c>
      <c r="M264" s="17">
        <f t="shared" si="3"/>
        <v>0</v>
      </c>
    </row>
    <row r="265" spans="1:13" ht="12.75" customHeight="1">
      <c r="A265" s="1">
        <v>258</v>
      </c>
      <c r="B265" s="2" t="s">
        <v>523</v>
      </c>
      <c r="C265" s="2" t="s">
        <v>524</v>
      </c>
      <c r="D265" s="7">
        <v>0</v>
      </c>
      <c r="E265" s="7">
        <v>177120</v>
      </c>
      <c r="F265" s="7">
        <v>0</v>
      </c>
      <c r="G265" s="7">
        <v>112808.32</v>
      </c>
      <c r="H265" s="7">
        <v>175678.21</v>
      </c>
      <c r="I265" s="7">
        <v>112808.32</v>
      </c>
      <c r="J265" s="13">
        <v>1441.79</v>
      </c>
      <c r="M265" s="17">
        <f aca="true" t="shared" si="4" ref="M265:M271">D265+E265+F265+G265-H265-I265</f>
        <v>1441.7900000000081</v>
      </c>
    </row>
    <row r="266" spans="1:13" ht="12.75" customHeight="1">
      <c r="A266" s="1">
        <v>259</v>
      </c>
      <c r="B266" s="2" t="s">
        <v>525</v>
      </c>
      <c r="C266" s="2" t="s">
        <v>526</v>
      </c>
      <c r="D266" s="7">
        <v>0</v>
      </c>
      <c r="E266" s="7">
        <v>264480</v>
      </c>
      <c r="F266" s="7">
        <v>0</v>
      </c>
      <c r="G266" s="7">
        <v>120748.77</v>
      </c>
      <c r="H266" s="7">
        <v>209356.8</v>
      </c>
      <c r="I266" s="7">
        <v>120748.77</v>
      </c>
      <c r="J266" s="13">
        <v>55123.2</v>
      </c>
      <c r="M266" s="17">
        <f t="shared" si="4"/>
        <v>55123.200000000026</v>
      </c>
    </row>
    <row r="267" spans="1:13" ht="12.75" customHeight="1">
      <c r="A267" s="1">
        <v>260</v>
      </c>
      <c r="B267" s="2" t="s">
        <v>527</v>
      </c>
      <c r="C267" s="2" t="s">
        <v>528</v>
      </c>
      <c r="D267" s="7">
        <v>0</v>
      </c>
      <c r="E267" s="7">
        <v>476640</v>
      </c>
      <c r="F267" s="7">
        <v>0</v>
      </c>
      <c r="G267" s="7">
        <v>263335.62</v>
      </c>
      <c r="H267" s="7">
        <v>476627.01</v>
      </c>
      <c r="I267" s="7">
        <v>263335.62</v>
      </c>
      <c r="J267" s="13">
        <v>12.99</v>
      </c>
      <c r="M267" s="17">
        <f t="shared" si="4"/>
        <v>12.989999999990687</v>
      </c>
    </row>
    <row r="268" spans="1:13" ht="12.75" customHeight="1" thickBot="1">
      <c r="A268" s="1">
        <v>261</v>
      </c>
      <c r="B268" s="2" t="s">
        <v>529</v>
      </c>
      <c r="C268" s="2" t="s">
        <v>530</v>
      </c>
      <c r="D268" s="7">
        <v>0</v>
      </c>
      <c r="E268" s="7">
        <v>134880</v>
      </c>
      <c r="F268" s="7">
        <v>0</v>
      </c>
      <c r="G268" s="7">
        <v>22217.74</v>
      </c>
      <c r="H268" s="7">
        <v>90500.18</v>
      </c>
      <c r="I268" s="7">
        <v>22217.74</v>
      </c>
      <c r="J268" s="13">
        <v>44379.82</v>
      </c>
      <c r="M268" s="17">
        <f t="shared" si="4"/>
        <v>44379.81999999999</v>
      </c>
    </row>
    <row r="269" spans="1:13" ht="12.75" customHeight="1" thickBot="1">
      <c r="A269" s="1">
        <v>262</v>
      </c>
      <c r="B269" s="2" t="s">
        <v>531</v>
      </c>
      <c r="C269" s="2" t="s">
        <v>532</v>
      </c>
      <c r="D269" s="8">
        <v>0</v>
      </c>
      <c r="E269" s="8">
        <v>356160</v>
      </c>
      <c r="F269" s="8">
        <v>0</v>
      </c>
      <c r="G269" s="8">
        <v>131516.82</v>
      </c>
      <c r="H269" s="8">
        <v>173302.14</v>
      </c>
      <c r="I269" s="8">
        <v>314374.68</v>
      </c>
      <c r="J269" s="14">
        <v>0</v>
      </c>
      <c r="M269" s="17">
        <f t="shared" si="4"/>
        <v>0</v>
      </c>
    </row>
    <row r="270" spans="1:13" ht="12.75" customHeight="1" thickBot="1">
      <c r="A270" s="1">
        <v>263</v>
      </c>
      <c r="B270" s="2" t="s">
        <v>533</v>
      </c>
      <c r="C270" s="6" t="s">
        <v>534</v>
      </c>
      <c r="D270" s="9">
        <v>0</v>
      </c>
      <c r="E270" s="9">
        <v>0</v>
      </c>
      <c r="F270" s="9">
        <v>0</v>
      </c>
      <c r="G270" s="9">
        <v>0</v>
      </c>
      <c r="H270" s="9">
        <v>199411.88</v>
      </c>
      <c r="I270" s="9">
        <v>0</v>
      </c>
      <c r="J270" s="15">
        <v>-199411.88</v>
      </c>
      <c r="M270" s="17">
        <f t="shared" si="4"/>
        <v>-199411.88</v>
      </c>
    </row>
    <row r="271" spans="1:13" ht="12.75" customHeight="1" thickBot="1">
      <c r="A271" s="18" t="s">
        <v>535</v>
      </c>
      <c r="B271" s="19"/>
      <c r="C271" s="20"/>
      <c r="D271" s="10">
        <v>0</v>
      </c>
      <c r="E271" s="10">
        <v>147516568</v>
      </c>
      <c r="F271" s="10">
        <v>8131</v>
      </c>
      <c r="G271" s="10">
        <v>41388155.37</v>
      </c>
      <c r="H271" s="10">
        <v>97286088.86</v>
      </c>
      <c r="I271" s="10">
        <v>50870512.04</v>
      </c>
      <c r="J271" s="16">
        <v>40756253.47</v>
      </c>
      <c r="M271" s="17">
        <f t="shared" si="4"/>
        <v>40756253.470000006</v>
      </c>
    </row>
    <row r="272" spans="1:10" ht="12.75" customHeight="1">
      <c r="A272" s="21">
        <v>40294</v>
      </c>
      <c r="B272" s="22"/>
      <c r="C272" s="22"/>
      <c r="D272" s="22"/>
      <c r="E272" s="23" t="s">
        <v>536</v>
      </c>
      <c r="F272" s="24"/>
      <c r="G272" s="24"/>
      <c r="H272" s="25">
        <v>0.58642361</v>
      </c>
      <c r="I272" s="24"/>
      <c r="J272" s="24"/>
    </row>
  </sheetData>
  <sheetProtection/>
  <mergeCells count="10">
    <mergeCell ref="A3:E3"/>
    <mergeCell ref="A2:E2"/>
    <mergeCell ref="A1:E1"/>
    <mergeCell ref="A6:J6"/>
    <mergeCell ref="A271:C271"/>
    <mergeCell ref="A272:D272"/>
    <mergeCell ref="E272:G272"/>
    <mergeCell ref="H272:J272"/>
    <mergeCell ref="A5:E5"/>
    <mergeCell ref="A4:E4"/>
  </mergeCells>
  <printOptions/>
  <pageMargins left="0.7" right="0.7" top="0.75" bottom="0.75" header="0.3" footer="0.3"/>
  <pageSetup horizontalDpi="600" verticalDpi="600" orientation="landscape" scale="8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Software</Application>
  <DocSecurity>0</DocSecurity>
  <Template/>
  <Manager/>
  <Company>Cognos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Decker (ADE)</dc:creator>
  <cp:keywords/>
  <dc:description/>
  <cp:lastModifiedBy>msedwards</cp:lastModifiedBy>
  <cp:lastPrinted>2010-04-28T20:24:37Z</cp:lastPrinted>
  <dcterms:created xsi:type="dcterms:W3CDTF">2010-04-26T19:05:50Z</dcterms:created>
  <dcterms:modified xsi:type="dcterms:W3CDTF">2010-04-29T14:54:58Z</dcterms:modified>
  <cp:category/>
  <cp:version/>
  <cp:contentType/>
  <cp:contentStatus/>
</cp:coreProperties>
</file>