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>
    <definedName name="_xlnm.Print_Titles" localSheetId="0">'Page1_1'!$1:$7</definedName>
  </definedNames>
  <calcPr fullCalcOnLoad="1"/>
</workbook>
</file>

<file path=xl/sharedStrings.xml><?xml version="1.0" encoding="utf-8"?>
<sst xmlns="http://schemas.openxmlformats.org/spreadsheetml/2006/main" count="378" uniqueCount="376">
  <si>
    <t>Categorical Fund Report</t>
  </si>
  <si>
    <t>Row #</t>
  </si>
  <si>
    <t>LEA</t>
  </si>
  <si>
    <t>District Name</t>
  </si>
  <si>
    <t>Beginning Balance</t>
  </si>
  <si>
    <t>State Revenue</t>
  </si>
  <si>
    <t>Other Revenue</t>
  </si>
  <si>
    <t>Transfers In</t>
  </si>
  <si>
    <t>Expenditures</t>
  </si>
  <si>
    <t>Transfers Out</t>
  </si>
  <si>
    <t>Ending Balance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</si>
  <si>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</si>
  <si>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</si>
  <si>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</si>
  <si>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</si>
  <si>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</si>
  <si>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</si>
  <si>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</si>
  <si>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</si>
  <si>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</si>
  <si>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</si>
  <si>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</si>
  <si>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</si>
  <si>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</si>
  <si>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</si>
  <si>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</si>
  <si>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</si>
  <si>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</si>
  <si>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</si>
  <si>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</si>
  <si>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</si>
  <si>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</si>
  <si>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</si>
  <si>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</si>
  <si>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</si>
  <si>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</si>
  <si>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</si>
  <si>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</si>
  <si>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</si>
  <si>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</si>
  <si>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</si>
  <si>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</si>
  <si>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</si>
  <si>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</si>
  <si>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</si>
  <si>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</si>
  <si>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</si>
  <si>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</si>
  <si>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</si>
  <si>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</si>
  <si>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</si>
  <si>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</si>
  <si>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</si>
  <si>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</si>
  <si>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</si>
  <si>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</si>
  <si>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</si>
  <si>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</si>
  <si>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</si>
  <si>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</si>
  <si>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</si>
  <si>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0902000</t>
  </si>
  <si>
    <t>EUDORA SCHOOL DISTRICT</t>
  </si>
  <si>
    <t>0903000</t>
  </si>
  <si>
    <t>LAKESIDE SCHOOL DISTRICT</t>
  </si>
  <si>
    <t>1002000</t>
  </si>
  <si>
    <t>ARKADELPHIA SCHOOL DISTRICT</t>
  </si>
  <si>
    <t>1003000</t>
  </si>
  <si>
    <t>GURDON SCHOOL DISTRICT</t>
  </si>
  <si>
    <t>1020000</t>
  </si>
  <si>
    <t>DAWSON EDUCATION SERVICE CO-OP</t>
  </si>
  <si>
    <t>1201000</t>
  </si>
  <si>
    <t>CONCORD SCHOOL DISTRICT</t>
  </si>
  <si>
    <t>1202000</t>
  </si>
  <si>
    <t>HEBER SPRINGS SCHOOL DISTRICT</t>
  </si>
  <si>
    <t>1305000</t>
  </si>
  <si>
    <t>CLEVELAND COUNTY SCHOOL DIST.</t>
  </si>
  <si>
    <t>1402000</t>
  </si>
  <si>
    <t>MAGNOLIA SCHOOL DISTRICT</t>
  </si>
  <si>
    <t>1503000</t>
  </si>
  <si>
    <t>NEMO VISTA SCHOOL DISTRICT</t>
  </si>
  <si>
    <t>1507000</t>
  </si>
  <si>
    <t>SO. CONWAY CO. SCHOOL DISTRICT</t>
  </si>
  <si>
    <t>1601000</t>
  </si>
  <si>
    <t>BAY SCHOOL DISTRICT</t>
  </si>
  <si>
    <t>1602000</t>
  </si>
  <si>
    <t>WESTSIDE CONS. SCHOOL DISTRICT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</si>
  <si>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</si>
  <si>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</si>
  <si>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</si>
  <si>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</si>
  <si>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</si>
  <si>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</si>
  <si>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</si>
  <si>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</si>
  <si>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</si>
  <si>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</si>
  <si>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</si>
  <si>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</si>
  <si>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1705000</t>
  </si>
  <si>
    <t>VAN BUREN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</si>
  <si>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</si>
  <si>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</si>
  <si>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</si>
  <si>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</si>
  <si>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</si>
  <si>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</si>
  <si>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1903000</t>
  </si>
  <si>
    <t>PARKIN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</si>
  <si>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</si>
  <si>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</si>
  <si>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</si>
  <si>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</si>
  <si>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</si>
  <si>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</si>
  <si>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</si>
  <si>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</si>
  <si>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</si>
  <si>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</si>
  <si>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</si>
  <si>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</si>
  <si>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</si>
  <si>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ARK. EDUC. CO-OP</t>
  </si>
  <si>
    <t>2301000</t>
  </si>
  <si>
    <t>CONWAY SCHOOL DISTRICT</t>
  </si>
  <si>
    <t>2303000</t>
  </si>
  <si>
    <t>GREENBRIER SCHOOL DISTRICT</t>
  </si>
  <si>
    <t>2307000</t>
  </si>
  <si>
    <t>VILONIA SCHOOL DISTRICT</t>
  </si>
  <si>
    <t>2402000</t>
  </si>
  <si>
    <t>CHARLESTON SCHOOL DISTRICT</t>
  </si>
  <si>
    <t>2404000</t>
  </si>
  <si>
    <t>OZARK SCHOOL DISTRICT</t>
  </si>
  <si>
    <t>2601000</t>
  </si>
  <si>
    <t>CUTTER-MORNING STAR SCH. DIST.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</si>
  <si>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</si>
  <si>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</si>
  <si>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</si>
  <si>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</si>
  <si>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</si>
  <si>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</si>
  <si>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</si>
  <si>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</si>
  <si>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</si>
  <si>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2607000</t>
  </si>
  <si>
    <t>MOUNTAIN PINE SCHOOL DISTRICT</t>
  </si>
  <si>
    <t>2705000</t>
  </si>
  <si>
    <t>SHERIDAN SCHOOL DISTRICT</t>
  </si>
  <si>
    <t>2807000</t>
  </si>
  <si>
    <t>GREENE CO. TECH SCHOOL DIST.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</si>
  <si>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</si>
  <si>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</si>
  <si>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</si>
  <si>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</si>
  <si>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</si>
  <si>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</si>
  <si>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</si>
  <si>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</si>
  <si>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</si>
  <si>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</si>
  <si>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3004000</t>
  </si>
  <si>
    <t>MALVERN SCHOOL DISTRICT</t>
  </si>
  <si>
    <t>3104000</t>
  </si>
  <si>
    <t>MINERAL SPRINGS SCHOOL DIST.</t>
  </si>
  <si>
    <t>3105000</t>
  </si>
  <si>
    <t>NASHVILLE SCHOOL DISTRICT</t>
  </si>
  <si>
    <t>3201000</t>
  </si>
  <si>
    <t>BATESVILLE SCHOOL DISTRICT</t>
  </si>
  <si>
    <t>3209000</t>
  </si>
  <si>
    <t>SOUTHSIDE SCHOOL DISTRICT</t>
  </si>
  <si>
    <t>3212000</t>
  </si>
  <si>
    <t>CEDAR RIDGE SCHOOL DISTRICT</t>
  </si>
  <si>
    <t>3403000</t>
  </si>
  <si>
    <t>NEWPORT SCHOOL DISTRICT</t>
  </si>
  <si>
    <t>3405000</t>
  </si>
  <si>
    <t>JACKSON CO. SCHOOL DISTRICT</t>
  </si>
  <si>
    <t>3501000</t>
  </si>
  <si>
    <t>ALTHEIMER UNIFIED SCHOOL DIST.</t>
  </si>
  <si>
    <t>3502000</t>
  </si>
  <si>
    <t>DOLLARWAY SCHOOL DISTRICT</t>
  </si>
  <si>
    <t>3505000</t>
  </si>
  <si>
    <t>PINE BLUFF SCHOOL DISTRICT</t>
  </si>
  <si>
    <t>3510000</t>
  </si>
  <si>
    <t>WHITE HALL SCHOOL DISTRICT</t>
  </si>
  <si>
    <t>3601000</t>
  </si>
  <si>
    <t>CLARKSVILLE SCHOOL DISTRICT</t>
  </si>
  <si>
    <t>3604000</t>
  </si>
  <si>
    <t>LAMAR SCHOOL DISTRICT</t>
  </si>
  <si>
    <t>3701000</t>
  </si>
  <si>
    <t>BRADLEY SCHOOL DISTRICT</t>
  </si>
  <si>
    <t>3704000</t>
  </si>
  <si>
    <t>LAFAYETTE COUNTY SCHOOL DISTRI</t>
  </si>
  <si>
    <t>3810000</t>
  </si>
  <si>
    <t>LAWRENCE COUNTY SCHOOL DISTRIC</t>
  </si>
  <si>
    <t>4003000</t>
  </si>
  <si>
    <t>STAR CITY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</si>
  <si>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</si>
  <si>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</si>
  <si>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</si>
  <si>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</si>
  <si>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</si>
  <si>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</si>
  <si>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</si>
  <si>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</si>
  <si>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</si>
  <si>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</si>
  <si>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</si>
  <si>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</si>
  <si>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</si>
  <si>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</si>
  <si>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</si>
  <si>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</si>
  <si>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</si>
  <si>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</si>
  <si>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</si>
  <si>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</si>
  <si>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</si>
  <si>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</si>
  <si>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</si>
  <si>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</si>
  <si>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</si>
  <si>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</si>
  <si>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</si>
  <si>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</si>
  <si>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</si>
  <si>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</si>
  <si>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</si>
  <si>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</si>
  <si>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</si>
  <si>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</si>
  <si>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</si>
  <si>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</si>
  <si>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</si>
  <si>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</si>
  <si>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</si>
  <si>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</si>
  <si>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</si>
  <si>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</si>
  <si>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5102000</t>
  </si>
  <si>
    <t>JASPER SCHOOL DISTRICT</t>
  </si>
  <si>
    <t>5204000</t>
  </si>
  <si>
    <t>CAMDEN FAIRVIEW SCHOOL DIST.</t>
  </si>
  <si>
    <t>5205000</t>
  </si>
  <si>
    <t>HARMONY GROVE SCHOOL DISTRICT</t>
  </si>
  <si>
    <t>5303000</t>
  </si>
  <si>
    <t>PERRYVILLE SCHOOL DISTRICT</t>
  </si>
  <si>
    <t>5402000</t>
  </si>
  <si>
    <t>ELAINE SCHOOL DISTRICT</t>
  </si>
  <si>
    <t>5403000</t>
  </si>
  <si>
    <t>HELENA/ W.HELENA SCHOOL DIST.</t>
  </si>
  <si>
    <t>5501000</t>
  </si>
  <si>
    <t>DELIGHT SCHOOL DISTRICT</t>
  </si>
  <si>
    <t>5502000</t>
  </si>
  <si>
    <t>CENTERPOINT SCHOOL DISTRICT</t>
  </si>
  <si>
    <t>5503000</t>
  </si>
  <si>
    <t>KIRBY SCHOOL DISTRICT</t>
  </si>
  <si>
    <t>5504000</t>
  </si>
  <si>
    <t>MURFREESBORO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</si>
  <si>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</si>
  <si>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</si>
  <si>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</si>
  <si>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</si>
  <si>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</si>
  <si>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</si>
  <si>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5607000</t>
  </si>
  <si>
    <t>WEINER SCHOOL DISTRICT</t>
  </si>
  <si>
    <t>5608000</t>
  </si>
  <si>
    <t>EAST POINSETT CO. SCHOOL DIST.</t>
  </si>
  <si>
    <t>5620000</t>
  </si>
  <si>
    <t>CROWLEY'S RIDGE EDUCATION COOP</t>
  </si>
  <si>
    <t>5705000</t>
  </si>
  <si>
    <t>WICKES SCHOOL DISTRICT</t>
  </si>
  <si>
    <t>5802000</t>
  </si>
  <si>
    <t>DOVER SCHOOL DISTRICT</t>
  </si>
  <si>
    <t>5804000</t>
  </si>
  <si>
    <t>POTTSVILLE SCHOOL DISTRICT</t>
  </si>
  <si>
    <t>5805000</t>
  </si>
  <si>
    <t>RUSSELLVILLE SCHOOL DISTRICT</t>
  </si>
  <si>
    <t>5902000</t>
  </si>
  <si>
    <t>DEVALLS BLUFF SCHOOL DISTRICT</t>
  </si>
  <si>
    <t>6001000</t>
  </si>
  <si>
    <t>LITTLE ROCK SCHOOL DISTRICT</t>
  </si>
  <si>
    <t>6002000</t>
  </si>
  <si>
    <t>N. LITTLE ROCK SCHOOL DISTRICT</t>
  </si>
  <si>
    <t>6003000</t>
  </si>
  <si>
    <t>PULASKI CO. SPEC. SCHOOL DIST.</t>
  </si>
  <si>
    <t>6103000</t>
  </si>
  <si>
    <t>POCAHONTAS SCHOOL DISTRICT</t>
  </si>
  <si>
    <t>6201000</t>
  </si>
  <si>
    <t>FORREST CITY SCHOOL DISTRICT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</si>
  <si>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</si>
  <si>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</si>
  <si>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</si>
  <si>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</si>
  <si>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</si>
  <si>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</si>
  <si>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</si>
  <si>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6401000</t>
  </si>
  <si>
    <t>WALDRON SCHOOL DISTRICT</t>
  </si>
  <si>
    <t>6601000</t>
  </si>
  <si>
    <t>FORT SMITH SCHOOL DISTRICT</t>
  </si>
  <si>
    <t>6602000</t>
  </si>
  <si>
    <t>GREENWOOD SCHOOL DISTRICT</t>
  </si>
  <si>
    <t>6604000</t>
  </si>
  <si>
    <t>HARTFORD SCHOOL DISTRICT</t>
  </si>
  <si>
    <t>6605000</t>
  </si>
  <si>
    <t>LAVACA SCHOOL DISTRICT</t>
  </si>
  <si>
    <t>6701000</t>
  </si>
  <si>
    <t>DEQUEEN SCHOOL DISTRICT</t>
  </si>
  <si>
    <t>6704000</t>
  </si>
  <si>
    <t>LOCKESBURG SCHOOL DISTRICT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</si>
  <si>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</si>
  <si>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</si>
  <si>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</si>
  <si>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</si>
  <si>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</si>
  <si>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</si>
  <si>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</si>
  <si>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</si>
  <si>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7007000</t>
  </si>
  <si>
    <t>PARKERS CHAPEL SCHOOL DIST.</t>
  </si>
  <si>
    <t>7008000</t>
  </si>
  <si>
    <t>SMACKOVER SCHOOL DISTRICT</t>
  </si>
  <si>
    <t>7102000</t>
  </si>
  <si>
    <t>CLINTON SCHOOL DISTRICT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</si>
  <si>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</si>
  <si>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</si>
  <si>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</si>
  <si>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</si>
  <si>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</si>
  <si>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</si>
  <si>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</si>
  <si>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</si>
  <si>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</si>
  <si>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</si>
  <si>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</si>
  <si>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</si>
  <si>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</si>
  <si>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</si>
  <si>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</si>
  <si>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</si>
  <si>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</si>
  <si>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</si>
  <si>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</si>
  <si>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</si>
  <si>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</si>
  <si>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</si>
  <si>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</si>
  <si>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</si>
  <si>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</si>
  <si>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</si>
  <si>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</si>
  <si>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</si>
  <si>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</si>
  <si>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</si>
  <si>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</si>
  <si>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</si>
  <si>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</si>
  <si>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</si>
  <si>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</si>
  <si>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</si>
  <si>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</si>
  <si>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</si>
  <si>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</si>
  <si>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</si>
  <si>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</si>
  <si>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</si>
  <si>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7601000</t>
  </si>
  <si>
    <t>LITTLE ROCK SD - MAGNET</t>
  </si>
  <si>
    <t>All Districts Totals</t>
  </si>
  <si>
    <r>
      <rPr>
        <sz val="10"/>
        <color indexed="8"/>
        <rFont val="Andale WT"/>
        <family val="2"/>
      </rPr>
      <t xml:space="preserve">- </t>
    </r>
    <r>
      <rPr>
        <sz val="10"/>
        <color indexed="8"/>
        <rFont val="Andale WT"/>
        <family val="2"/>
      </rPr>
      <t>1</t>
    </r>
    <r>
      <rPr>
        <sz val="10"/>
        <color indexed="8"/>
        <rFont val="Andale WT"/>
        <family val="2"/>
      </rPr>
      <t xml:space="preserve"> -</t>
    </r>
  </si>
  <si>
    <t>Arkansas Department of Education</t>
  </si>
  <si>
    <t>Arkansas Public School Computer Network</t>
  </si>
  <si>
    <t>Funds 1276, 2276</t>
  </si>
  <si>
    <t>Fiscal Year 2005/2006</t>
  </si>
  <si>
    <t>ELL Fund Report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</si>
</sst>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([$$-409]#,##0.00\)"/>
    <numFmt numFmtId="165" formatCode="mmm\ d\,\ yyyy"/>
    <numFmt numFmtId="166" formatCode="[$-409]dddd\,\ mmmm\ dd\,\ yyyy"/>
    <numFmt numFmtId="167" formatCode="[$-409]mmmm\ d\,\ yyyy;@"/>
  </numFmts>
  <fonts count="46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Andale WT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ndale WT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ndale WT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3F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wrapText="1"/>
    </xf>
    <xf numFmtId="0" fontId="41" fillId="0" borderId="11" xfId="0" applyFont="1" applyBorder="1" applyAlignment="1">
      <alignment vertical="top"/>
    </xf>
    <xf numFmtId="4" fontId="41" fillId="0" borderId="10" xfId="0" applyNumberFormat="1" applyFont="1" applyBorder="1" applyAlignment="1">
      <alignment horizontal="right" vertical="top"/>
    </xf>
    <xf numFmtId="4" fontId="0" fillId="0" borderId="10" xfId="0" applyNumberFormat="1" applyBorder="1" applyAlignment="1">
      <alignment/>
    </xf>
    <xf numFmtId="4" fontId="41" fillId="0" borderId="12" xfId="0" applyNumberFormat="1" applyFont="1" applyBorder="1" applyAlignment="1">
      <alignment horizontal="right" vertical="top"/>
    </xf>
    <xf numFmtId="4" fontId="41" fillId="0" borderId="13" xfId="0" applyNumberFormat="1" applyFont="1" applyBorder="1" applyAlignment="1">
      <alignment horizontal="right" vertical="top"/>
    </xf>
    <xf numFmtId="4" fontId="42" fillId="0" borderId="14" xfId="0" applyNumberFormat="1" applyFont="1" applyBorder="1" applyAlignment="1">
      <alignment horizontal="right" vertical="center"/>
    </xf>
    <xf numFmtId="40" fontId="43" fillId="0" borderId="0" xfId="0" applyNumberFormat="1" applyFont="1" applyAlignment="1">
      <alignment/>
    </xf>
    <xf numFmtId="40" fontId="42" fillId="33" borderId="10" xfId="0" applyNumberFormat="1" applyFont="1" applyFill="1" applyBorder="1" applyAlignment="1">
      <alignment horizontal="center" wrapText="1"/>
    </xf>
    <xf numFmtId="40" fontId="42" fillId="0" borderId="10" xfId="0" applyNumberFormat="1" applyFont="1" applyBorder="1" applyAlignment="1">
      <alignment horizontal="right" vertical="top"/>
    </xf>
    <xf numFmtId="40" fontId="42" fillId="0" borderId="12" xfId="0" applyNumberFormat="1" applyFont="1" applyBorder="1" applyAlignment="1">
      <alignment horizontal="right" vertical="top"/>
    </xf>
    <xf numFmtId="40" fontId="42" fillId="0" borderId="14" xfId="0" applyNumberFormat="1" applyFont="1" applyBorder="1" applyAlignment="1">
      <alignment horizontal="right" vertical="center"/>
    </xf>
    <xf numFmtId="40" fontId="42" fillId="0" borderId="13" xfId="0" applyNumberFormat="1" applyFont="1" applyBorder="1" applyAlignment="1">
      <alignment/>
    </xf>
    <xf numFmtId="4" fontId="41" fillId="0" borderId="13" xfId="0" applyNumberFormat="1" applyFont="1" applyBorder="1" applyAlignment="1">
      <alignment/>
    </xf>
    <xf numFmtId="40" fontId="4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7" fontId="41" fillId="0" borderId="17" xfId="0" applyNumberFormat="1" applyFont="1" applyBorder="1" applyAlignment="1">
      <alignment horizontal="center" vertical="top"/>
    </xf>
    <xf numFmtId="167" fontId="0" fillId="0" borderId="17" xfId="0" applyNumberFormat="1" applyBorder="1" applyAlignment="1">
      <alignment horizontal="center"/>
    </xf>
    <xf numFmtId="0" fontId="41" fillId="0" borderId="0" xfId="0" applyFont="1" applyAlignment="1">
      <alignment horizontal="center" vertical="top"/>
    </xf>
    <xf numFmtId="19" fontId="41" fillId="0" borderId="0" xfId="0" applyNumberFormat="1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187" sqref="N187"/>
    </sheetView>
  </sheetViews>
  <sheetFormatPr defaultColWidth="9.140625" defaultRowHeight="12.75" customHeight="1"/>
  <cols>
    <col min="1" max="1" width="5.28125" style="0" customWidth="1"/>
    <col min="2" max="2" width="9.00390625" style="0" bestFit="1" customWidth="1"/>
    <col min="3" max="3" width="34.421875" style="0" customWidth="1"/>
    <col min="4" max="4" width="15.140625" style="0" customWidth="1"/>
    <col min="5" max="7" width="14.7109375" style="0" bestFit="1" customWidth="1"/>
    <col min="8" max="8" width="15.8515625" style="0" bestFit="1" customWidth="1"/>
    <col min="9" max="9" width="14.7109375" style="0" bestFit="1" customWidth="1"/>
    <col min="10" max="10" width="15.8515625" style="11" bestFit="1" customWidth="1"/>
    <col min="13" max="13" width="16.7109375" style="19" customWidth="1"/>
  </cols>
  <sheetData>
    <row r="1" spans="1:13" s="3" customFormat="1" ht="12.75" customHeight="1">
      <c r="A1" s="20" t="s">
        <v>371</v>
      </c>
      <c r="B1" s="20"/>
      <c r="C1" s="20"/>
      <c r="D1" s="20"/>
      <c r="J1" s="11"/>
      <c r="M1" s="19"/>
    </row>
    <row r="2" spans="1:13" s="3" customFormat="1" ht="12.75" customHeight="1">
      <c r="A2" s="20" t="s">
        <v>372</v>
      </c>
      <c r="B2" s="20"/>
      <c r="C2" s="20"/>
      <c r="D2" s="20"/>
      <c r="J2" s="11"/>
      <c r="M2" s="19"/>
    </row>
    <row r="3" spans="1:13" s="3" customFormat="1" ht="12.75" customHeight="1">
      <c r="A3" s="20" t="s">
        <v>375</v>
      </c>
      <c r="B3" s="20"/>
      <c r="C3" s="20"/>
      <c r="D3" s="20"/>
      <c r="J3" s="11"/>
      <c r="M3" s="19"/>
    </row>
    <row r="4" spans="1:13" s="3" customFormat="1" ht="12.75" customHeight="1">
      <c r="A4" s="20" t="s">
        <v>373</v>
      </c>
      <c r="B4" s="20"/>
      <c r="C4" s="20"/>
      <c r="D4" s="20"/>
      <c r="J4" s="11"/>
      <c r="M4" s="19"/>
    </row>
    <row r="5" spans="1:13" s="3" customFormat="1" ht="12.75" customHeight="1">
      <c r="A5" s="20" t="s">
        <v>374</v>
      </c>
      <c r="B5" s="20"/>
      <c r="C5" s="20"/>
      <c r="D5" s="20"/>
      <c r="J5" s="11"/>
      <c r="M5" s="19"/>
    </row>
    <row r="6" spans="1:10" ht="12.75" customHeight="1" thickBot="1">
      <c r="A6" s="21" t="s">
        <v>0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27" customHeight="1" thickBot="1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2" t="s">
        <v>10</v>
      </c>
    </row>
    <row r="8" spans="1:13" ht="12.75" customHeight="1" thickBot="1">
      <c r="A8" s="1">
        <v>1</v>
      </c>
      <c r="B8" s="2" t="s">
        <v>11</v>
      </c>
      <c r="C8" s="2" t="s">
        <v>12</v>
      </c>
      <c r="D8" s="6">
        <v>175.01</v>
      </c>
      <c r="E8" s="6">
        <v>1755</v>
      </c>
      <c r="F8" s="6">
        <v>0</v>
      </c>
      <c r="G8" s="6">
        <v>0</v>
      </c>
      <c r="H8" s="6">
        <v>120.1</v>
      </c>
      <c r="I8" s="6">
        <v>0</v>
      </c>
      <c r="J8" s="13">
        <v>1809.91</v>
      </c>
      <c r="M8" s="19">
        <f>D8+E8+F8+G8-H8-I8</f>
        <v>1809.91</v>
      </c>
    </row>
    <row r="9" spans="1:13" ht="12.75" customHeight="1">
      <c r="A9" s="1">
        <v>2</v>
      </c>
      <c r="B9" s="2" t="s">
        <v>13</v>
      </c>
      <c r="C9" s="2" t="s">
        <v>14</v>
      </c>
      <c r="D9" s="6">
        <v>1056.84</v>
      </c>
      <c r="E9" s="6">
        <v>2340</v>
      </c>
      <c r="F9" s="6">
        <v>0</v>
      </c>
      <c r="G9" s="6">
        <v>0</v>
      </c>
      <c r="H9" s="6">
        <v>0</v>
      </c>
      <c r="I9" s="6">
        <v>0</v>
      </c>
      <c r="J9" s="13">
        <v>3396.84</v>
      </c>
      <c r="M9" s="19">
        <f aca="true" t="shared" si="0" ref="M9:M72">D9+E9+F9+G9-H9-I9</f>
        <v>3396.84</v>
      </c>
    </row>
    <row r="10" spans="1:13" ht="12.75" customHeight="1">
      <c r="A10" s="1">
        <v>3</v>
      </c>
      <c r="B10" s="2" t="s">
        <v>15</v>
      </c>
      <c r="C10" s="2" t="s">
        <v>16</v>
      </c>
      <c r="D10" s="6">
        <v>5070</v>
      </c>
      <c r="E10" s="6">
        <v>4095</v>
      </c>
      <c r="F10" s="6">
        <v>0</v>
      </c>
      <c r="G10" s="6">
        <v>0</v>
      </c>
      <c r="H10" s="6">
        <v>7186.37</v>
      </c>
      <c r="I10" s="6">
        <v>0</v>
      </c>
      <c r="J10" s="13">
        <v>1978.63</v>
      </c>
      <c r="M10" s="19">
        <f t="shared" si="0"/>
        <v>1978.63</v>
      </c>
    </row>
    <row r="11" spans="1:13" ht="12.75" customHeight="1">
      <c r="A11" s="1">
        <v>4</v>
      </c>
      <c r="B11" s="2" t="s">
        <v>17</v>
      </c>
      <c r="C11" s="2" t="s">
        <v>18</v>
      </c>
      <c r="D11" s="6">
        <v>64827.93</v>
      </c>
      <c r="E11" s="6">
        <v>17745</v>
      </c>
      <c r="F11" s="6">
        <v>0</v>
      </c>
      <c r="G11" s="6">
        <v>0</v>
      </c>
      <c r="H11" s="6">
        <v>52696.87</v>
      </c>
      <c r="I11" s="6">
        <v>0</v>
      </c>
      <c r="J11" s="13">
        <v>29876.06</v>
      </c>
      <c r="M11" s="19">
        <f t="shared" si="0"/>
        <v>29876.05999999999</v>
      </c>
    </row>
    <row r="12" spans="1:13" ht="12.75" customHeight="1">
      <c r="A12" s="1">
        <v>5</v>
      </c>
      <c r="B12" s="2" t="s">
        <v>19</v>
      </c>
      <c r="C12" s="2" t="s">
        <v>20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13">
        <v>0</v>
      </c>
      <c r="M12" s="19">
        <f t="shared" si="0"/>
        <v>0</v>
      </c>
    </row>
    <row r="13" spans="1:13" ht="12.75" customHeight="1">
      <c r="A13" s="1">
        <v>6</v>
      </c>
      <c r="B13" s="2" t="s">
        <v>21</v>
      </c>
      <c r="C13" s="2" t="s">
        <v>22</v>
      </c>
      <c r="D13" s="6">
        <v>0</v>
      </c>
      <c r="E13" s="6">
        <v>1560</v>
      </c>
      <c r="F13" s="6">
        <v>0</v>
      </c>
      <c r="G13" s="6">
        <v>0</v>
      </c>
      <c r="H13" s="6">
        <v>1560</v>
      </c>
      <c r="I13" s="6">
        <v>0</v>
      </c>
      <c r="J13" s="13">
        <v>0</v>
      </c>
      <c r="M13" s="19">
        <f t="shared" si="0"/>
        <v>0</v>
      </c>
    </row>
    <row r="14" spans="1:13" ht="12.75" customHeight="1">
      <c r="A14" s="1">
        <v>7</v>
      </c>
      <c r="B14" s="2" t="s">
        <v>23</v>
      </c>
      <c r="C14" s="2" t="s">
        <v>24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3">
        <v>0</v>
      </c>
      <c r="M14" s="19">
        <f t="shared" si="0"/>
        <v>0</v>
      </c>
    </row>
    <row r="15" spans="1:13" ht="12.75" customHeight="1">
      <c r="A15" s="1">
        <v>8</v>
      </c>
      <c r="B15" s="2" t="s">
        <v>25</v>
      </c>
      <c r="C15" s="2" t="s">
        <v>26</v>
      </c>
      <c r="D15" s="6">
        <v>0</v>
      </c>
      <c r="E15" s="6">
        <v>78000</v>
      </c>
      <c r="F15" s="6">
        <v>0</v>
      </c>
      <c r="G15" s="6">
        <v>241257</v>
      </c>
      <c r="H15" s="6">
        <v>304033.14</v>
      </c>
      <c r="I15" s="6">
        <v>241257</v>
      </c>
      <c r="J15" s="13">
        <v>-226033.14</v>
      </c>
      <c r="M15" s="19">
        <f t="shared" si="0"/>
        <v>-226033.14</v>
      </c>
    </row>
    <row r="16" spans="1:13" ht="12.75" customHeight="1">
      <c r="A16" s="1">
        <v>9</v>
      </c>
      <c r="B16" s="2" t="s">
        <v>27</v>
      </c>
      <c r="C16" s="2" t="s">
        <v>28</v>
      </c>
      <c r="D16" s="6">
        <v>1203.42</v>
      </c>
      <c r="E16" s="6">
        <v>20280</v>
      </c>
      <c r="F16" s="6">
        <v>0</v>
      </c>
      <c r="G16" s="6">
        <v>0</v>
      </c>
      <c r="H16" s="6">
        <v>12535.76</v>
      </c>
      <c r="I16" s="6">
        <v>0</v>
      </c>
      <c r="J16" s="13">
        <v>8947.66</v>
      </c>
      <c r="M16" s="19">
        <f t="shared" si="0"/>
        <v>8947.659999999998</v>
      </c>
    </row>
    <row r="17" spans="1:13" ht="12.75" customHeight="1">
      <c r="A17" s="1">
        <v>10</v>
      </c>
      <c r="B17" s="2" t="s">
        <v>29</v>
      </c>
      <c r="C17" s="2" t="s">
        <v>30</v>
      </c>
      <c r="D17" s="6">
        <v>0</v>
      </c>
      <c r="E17" s="6">
        <v>18720</v>
      </c>
      <c r="F17" s="6">
        <v>0</v>
      </c>
      <c r="G17" s="6">
        <v>0</v>
      </c>
      <c r="H17" s="6">
        <v>18720</v>
      </c>
      <c r="I17" s="6">
        <v>0</v>
      </c>
      <c r="J17" s="13">
        <v>0</v>
      </c>
      <c r="M17" s="19">
        <f t="shared" si="0"/>
        <v>0</v>
      </c>
    </row>
    <row r="18" spans="1:13" ht="12.75" customHeight="1">
      <c r="A18" s="1">
        <v>11</v>
      </c>
      <c r="B18" s="2" t="s">
        <v>31</v>
      </c>
      <c r="C18" s="2" t="s">
        <v>32</v>
      </c>
      <c r="D18" s="6">
        <v>5002.65</v>
      </c>
      <c r="E18" s="6">
        <v>6825</v>
      </c>
      <c r="F18" s="6">
        <v>0</v>
      </c>
      <c r="G18" s="6">
        <v>0</v>
      </c>
      <c r="H18" s="6">
        <v>8988.19</v>
      </c>
      <c r="I18" s="6">
        <v>0</v>
      </c>
      <c r="J18" s="13">
        <v>2839.46</v>
      </c>
      <c r="M18" s="19">
        <f t="shared" si="0"/>
        <v>2839.459999999999</v>
      </c>
    </row>
    <row r="19" spans="1:13" ht="12.75" customHeight="1">
      <c r="A19" s="1">
        <v>12</v>
      </c>
      <c r="B19" s="2" t="s">
        <v>33</v>
      </c>
      <c r="C19" s="2" t="s">
        <v>34</v>
      </c>
      <c r="D19" s="6">
        <v>0</v>
      </c>
      <c r="E19" s="6">
        <v>670800</v>
      </c>
      <c r="F19" s="6">
        <v>0</v>
      </c>
      <c r="G19" s="6">
        <v>3219012.26</v>
      </c>
      <c r="H19" s="6">
        <v>2514487.32</v>
      </c>
      <c r="I19" s="6">
        <v>1669781.19</v>
      </c>
      <c r="J19" s="13">
        <v>-294456.25</v>
      </c>
      <c r="M19" s="19">
        <f t="shared" si="0"/>
        <v>-294456.25</v>
      </c>
    </row>
    <row r="20" spans="1:13" ht="12.75" customHeight="1">
      <c r="A20" s="1">
        <v>13</v>
      </c>
      <c r="B20" s="2" t="s">
        <v>35</v>
      </c>
      <c r="C20" s="2" t="s">
        <v>36</v>
      </c>
      <c r="D20" s="6">
        <v>0</v>
      </c>
      <c r="E20" s="6">
        <v>101595</v>
      </c>
      <c r="F20" s="6">
        <v>0</v>
      </c>
      <c r="G20" s="6">
        <v>82813.75</v>
      </c>
      <c r="H20" s="6">
        <v>101595</v>
      </c>
      <c r="I20" s="6">
        <v>82813.75</v>
      </c>
      <c r="J20" s="13">
        <v>0</v>
      </c>
      <c r="M20" s="19">
        <f t="shared" si="0"/>
        <v>0</v>
      </c>
    </row>
    <row r="21" spans="1:13" ht="12.75" customHeight="1">
      <c r="A21" s="1">
        <v>14</v>
      </c>
      <c r="B21" s="2" t="s">
        <v>37</v>
      </c>
      <c r="C21" s="2" t="s">
        <v>38</v>
      </c>
      <c r="D21" s="6">
        <v>17630.61</v>
      </c>
      <c r="E21" s="6">
        <v>0</v>
      </c>
      <c r="F21" s="6">
        <v>0</v>
      </c>
      <c r="G21" s="6">
        <v>14984.59</v>
      </c>
      <c r="H21" s="6">
        <v>18953.43</v>
      </c>
      <c r="I21" s="6">
        <v>14984.59</v>
      </c>
      <c r="J21" s="13">
        <v>-1322.82</v>
      </c>
      <c r="M21" s="19">
        <f t="shared" si="0"/>
        <v>-1322.8199999999997</v>
      </c>
    </row>
    <row r="22" spans="1:13" ht="12.75" customHeight="1">
      <c r="A22" s="1">
        <v>15</v>
      </c>
      <c r="B22" s="2" t="s">
        <v>39</v>
      </c>
      <c r="C22" s="2" t="s">
        <v>40</v>
      </c>
      <c r="D22" s="6">
        <v>585</v>
      </c>
      <c r="E22" s="6">
        <v>195</v>
      </c>
      <c r="F22" s="6">
        <v>0</v>
      </c>
      <c r="G22" s="6">
        <v>0</v>
      </c>
      <c r="H22" s="6">
        <v>339.44</v>
      </c>
      <c r="I22" s="6">
        <v>0</v>
      </c>
      <c r="J22" s="13">
        <v>440.56</v>
      </c>
      <c r="M22" s="19">
        <f t="shared" si="0"/>
        <v>440.56</v>
      </c>
    </row>
    <row r="23" spans="1:13" ht="12.75" customHeight="1">
      <c r="A23" s="1">
        <v>16</v>
      </c>
      <c r="B23" s="2" t="s">
        <v>41</v>
      </c>
      <c r="C23" s="2" t="s">
        <v>42</v>
      </c>
      <c r="D23" s="6">
        <v>780</v>
      </c>
      <c r="E23" s="6">
        <v>1365</v>
      </c>
      <c r="F23" s="6">
        <v>0</v>
      </c>
      <c r="G23" s="6">
        <v>6432.54</v>
      </c>
      <c r="H23" s="6">
        <v>8577.54</v>
      </c>
      <c r="I23" s="6">
        <v>0</v>
      </c>
      <c r="J23" s="13">
        <v>0</v>
      </c>
      <c r="M23" s="19">
        <f t="shared" si="0"/>
        <v>0</v>
      </c>
    </row>
    <row r="24" spans="1:13" ht="12.75" customHeight="1">
      <c r="A24" s="1">
        <v>17</v>
      </c>
      <c r="B24" s="2" t="s">
        <v>43</v>
      </c>
      <c r="C24" s="2" t="s">
        <v>44</v>
      </c>
      <c r="D24" s="6">
        <v>0</v>
      </c>
      <c r="E24" s="6">
        <v>780</v>
      </c>
      <c r="F24" s="6">
        <v>0</v>
      </c>
      <c r="G24" s="6">
        <v>0</v>
      </c>
      <c r="H24" s="6">
        <v>0</v>
      </c>
      <c r="I24" s="6">
        <v>0</v>
      </c>
      <c r="J24" s="13">
        <v>780</v>
      </c>
      <c r="M24" s="19">
        <f t="shared" si="0"/>
        <v>780</v>
      </c>
    </row>
    <row r="25" spans="1:13" ht="12.75" customHeight="1">
      <c r="A25" s="1">
        <v>18</v>
      </c>
      <c r="B25" s="2" t="s">
        <v>45</v>
      </c>
      <c r="C25" s="2" t="s">
        <v>46</v>
      </c>
      <c r="D25" s="6">
        <v>0</v>
      </c>
      <c r="E25" s="6">
        <v>975</v>
      </c>
      <c r="F25" s="6">
        <v>0</v>
      </c>
      <c r="G25" s="6">
        <v>0</v>
      </c>
      <c r="H25" s="6">
        <v>975</v>
      </c>
      <c r="I25" s="6">
        <v>0</v>
      </c>
      <c r="J25" s="13">
        <v>0</v>
      </c>
      <c r="M25" s="19">
        <f t="shared" si="0"/>
        <v>0</v>
      </c>
    </row>
    <row r="26" spans="1:13" ht="12.75" customHeight="1">
      <c r="A26" s="1">
        <v>19</v>
      </c>
      <c r="B26" s="2" t="s">
        <v>47</v>
      </c>
      <c r="C26" s="2" t="s">
        <v>48</v>
      </c>
      <c r="D26" s="6">
        <v>2789.09</v>
      </c>
      <c r="E26" s="6">
        <v>18135</v>
      </c>
      <c r="F26" s="6">
        <v>0</v>
      </c>
      <c r="G26" s="6">
        <v>15899.08</v>
      </c>
      <c r="H26" s="6">
        <v>20924.09</v>
      </c>
      <c r="I26" s="6">
        <v>15899.08</v>
      </c>
      <c r="J26" s="13">
        <v>0</v>
      </c>
      <c r="M26" s="19">
        <f t="shared" si="0"/>
        <v>0</v>
      </c>
    </row>
    <row r="27" spans="1:13" ht="12.75" customHeight="1">
      <c r="A27" s="1">
        <v>20</v>
      </c>
      <c r="B27" s="2" t="s">
        <v>49</v>
      </c>
      <c r="C27" s="2" t="s">
        <v>50</v>
      </c>
      <c r="D27" s="6">
        <v>432.26</v>
      </c>
      <c r="E27" s="6">
        <v>8775</v>
      </c>
      <c r="F27" s="6">
        <v>0</v>
      </c>
      <c r="G27" s="6">
        <v>7175.74</v>
      </c>
      <c r="H27" s="6">
        <v>9207.26</v>
      </c>
      <c r="I27" s="6">
        <v>7175.74</v>
      </c>
      <c r="J27" s="13">
        <v>0</v>
      </c>
      <c r="M27" s="19">
        <f t="shared" si="0"/>
        <v>0</v>
      </c>
    </row>
    <row r="28" spans="1:13" ht="12.75" customHeight="1">
      <c r="A28" s="1">
        <v>21</v>
      </c>
      <c r="B28" s="2" t="s">
        <v>51</v>
      </c>
      <c r="C28" s="2" t="s">
        <v>52</v>
      </c>
      <c r="D28" s="6">
        <v>613.74</v>
      </c>
      <c r="E28" s="6">
        <v>2340</v>
      </c>
      <c r="F28" s="6">
        <v>0</v>
      </c>
      <c r="G28" s="6">
        <v>0</v>
      </c>
      <c r="H28" s="6">
        <v>161.02</v>
      </c>
      <c r="I28" s="6">
        <v>0</v>
      </c>
      <c r="J28" s="13">
        <v>2792.72</v>
      </c>
      <c r="M28" s="19">
        <f t="shared" si="0"/>
        <v>2792.72</v>
      </c>
    </row>
    <row r="29" spans="1:13" ht="12.75" customHeight="1">
      <c r="A29" s="1">
        <v>22</v>
      </c>
      <c r="B29" s="2" t="s">
        <v>53</v>
      </c>
      <c r="C29" s="2" t="s">
        <v>54</v>
      </c>
      <c r="D29" s="6">
        <v>34476.39</v>
      </c>
      <c r="E29" s="6">
        <v>33930</v>
      </c>
      <c r="F29" s="6">
        <v>0</v>
      </c>
      <c r="G29" s="6">
        <v>0</v>
      </c>
      <c r="H29" s="6">
        <v>40709.58</v>
      </c>
      <c r="I29" s="6">
        <v>0</v>
      </c>
      <c r="J29" s="13">
        <v>27696.81</v>
      </c>
      <c r="M29" s="19">
        <f t="shared" si="0"/>
        <v>27696.809999999998</v>
      </c>
    </row>
    <row r="30" spans="1:13" ht="12.75" customHeight="1">
      <c r="A30" s="1">
        <v>23</v>
      </c>
      <c r="B30" s="2" t="s">
        <v>55</v>
      </c>
      <c r="C30" s="2" t="s">
        <v>56</v>
      </c>
      <c r="D30" s="6">
        <v>5005.03</v>
      </c>
      <c r="E30" s="6">
        <v>5655</v>
      </c>
      <c r="F30" s="6">
        <v>0</v>
      </c>
      <c r="G30" s="6">
        <v>24522.92</v>
      </c>
      <c r="H30" s="6">
        <v>25149.17</v>
      </c>
      <c r="I30" s="6">
        <v>10033.78</v>
      </c>
      <c r="J30" s="13">
        <v>0</v>
      </c>
      <c r="M30" s="19">
        <f t="shared" si="0"/>
        <v>0</v>
      </c>
    </row>
    <row r="31" spans="1:13" ht="12.75" customHeight="1">
      <c r="A31" s="1">
        <v>24</v>
      </c>
      <c r="B31" s="2" t="s">
        <v>57</v>
      </c>
      <c r="C31" s="2" t="s">
        <v>58</v>
      </c>
      <c r="D31" s="6">
        <v>18766.36</v>
      </c>
      <c r="E31" s="6">
        <v>44265</v>
      </c>
      <c r="F31" s="6">
        <v>0</v>
      </c>
      <c r="G31" s="6">
        <v>51669.58</v>
      </c>
      <c r="H31" s="6">
        <v>63031.36</v>
      </c>
      <c r="I31" s="6">
        <v>51669.58</v>
      </c>
      <c r="J31" s="13">
        <v>0</v>
      </c>
      <c r="M31" s="19">
        <f t="shared" si="0"/>
        <v>0</v>
      </c>
    </row>
    <row r="32" spans="1:13" ht="12.75" customHeight="1">
      <c r="A32" s="1">
        <v>25</v>
      </c>
      <c r="B32" s="2" t="s">
        <v>59</v>
      </c>
      <c r="C32" s="2" t="s">
        <v>60</v>
      </c>
      <c r="D32" s="6">
        <v>1466.64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13">
        <v>1466.64</v>
      </c>
      <c r="M32" s="19">
        <f t="shared" si="0"/>
        <v>1466.64</v>
      </c>
    </row>
    <row r="33" spans="1:13" ht="12.75" customHeight="1">
      <c r="A33" s="1">
        <v>26</v>
      </c>
      <c r="B33" s="2" t="s">
        <v>61</v>
      </c>
      <c r="C33" s="2" t="s">
        <v>62</v>
      </c>
      <c r="D33" s="6">
        <v>24972.7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13">
        <v>24972.7</v>
      </c>
      <c r="M33" s="19">
        <f t="shared" si="0"/>
        <v>24972.7</v>
      </c>
    </row>
    <row r="34" spans="1:13" ht="12.75" customHeight="1">
      <c r="A34" s="1">
        <v>27</v>
      </c>
      <c r="B34" s="2" t="s">
        <v>63</v>
      </c>
      <c r="C34" s="2" t="s">
        <v>64</v>
      </c>
      <c r="D34" s="6">
        <v>3291.84</v>
      </c>
      <c r="E34" s="6">
        <v>9165</v>
      </c>
      <c r="F34" s="6">
        <v>0</v>
      </c>
      <c r="G34" s="6">
        <v>7313.61</v>
      </c>
      <c r="H34" s="6">
        <v>12456.84</v>
      </c>
      <c r="I34" s="6">
        <v>7313.61</v>
      </c>
      <c r="J34" s="13">
        <v>0</v>
      </c>
      <c r="M34" s="19">
        <f t="shared" si="0"/>
        <v>0</v>
      </c>
    </row>
    <row r="35" spans="1:13" ht="12.75" customHeight="1">
      <c r="A35" s="1">
        <v>28</v>
      </c>
      <c r="B35" s="2" t="s">
        <v>65</v>
      </c>
      <c r="C35" s="2" t="s">
        <v>66</v>
      </c>
      <c r="D35" s="6">
        <v>27123.38</v>
      </c>
      <c r="E35" s="6">
        <v>3510</v>
      </c>
      <c r="F35" s="6">
        <v>0</v>
      </c>
      <c r="G35" s="6">
        <v>0</v>
      </c>
      <c r="H35" s="6">
        <v>5023.23</v>
      </c>
      <c r="I35" s="6">
        <v>0</v>
      </c>
      <c r="J35" s="13">
        <v>25610.15</v>
      </c>
      <c r="M35" s="19">
        <f t="shared" si="0"/>
        <v>25610.15</v>
      </c>
    </row>
    <row r="36" spans="1:13" ht="12.75" customHeight="1">
      <c r="A36" s="1">
        <v>29</v>
      </c>
      <c r="B36" s="2" t="s">
        <v>67</v>
      </c>
      <c r="C36" s="2" t="s">
        <v>68</v>
      </c>
      <c r="D36" s="6">
        <v>0</v>
      </c>
      <c r="E36" s="6">
        <v>6045</v>
      </c>
      <c r="F36" s="6">
        <v>0</v>
      </c>
      <c r="G36" s="6">
        <v>0</v>
      </c>
      <c r="H36" s="6">
        <v>0</v>
      </c>
      <c r="I36" s="6">
        <v>0</v>
      </c>
      <c r="J36" s="13">
        <v>6045</v>
      </c>
      <c r="M36" s="19">
        <f t="shared" si="0"/>
        <v>6045</v>
      </c>
    </row>
    <row r="37" spans="1:13" ht="12.75" customHeight="1">
      <c r="A37" s="1">
        <v>30</v>
      </c>
      <c r="B37" s="2" t="s">
        <v>69</v>
      </c>
      <c r="C37" s="2" t="s">
        <v>70</v>
      </c>
      <c r="D37" s="6">
        <v>4255.74</v>
      </c>
      <c r="E37" s="6">
        <v>0</v>
      </c>
      <c r="F37" s="6">
        <v>0</v>
      </c>
      <c r="G37" s="6">
        <v>0</v>
      </c>
      <c r="H37" s="6">
        <v>192.76</v>
      </c>
      <c r="I37" s="6">
        <v>0</v>
      </c>
      <c r="J37" s="13">
        <v>4062.98</v>
      </c>
      <c r="M37" s="19">
        <f t="shared" si="0"/>
        <v>4062.9799999999996</v>
      </c>
    </row>
    <row r="38" spans="1:13" ht="12.75" customHeight="1">
      <c r="A38" s="1">
        <v>31</v>
      </c>
      <c r="B38" s="2" t="s">
        <v>71</v>
      </c>
      <c r="C38" s="2" t="s">
        <v>72</v>
      </c>
      <c r="D38" s="6">
        <v>0</v>
      </c>
      <c r="E38" s="6">
        <v>390</v>
      </c>
      <c r="F38" s="6">
        <v>0</v>
      </c>
      <c r="G38" s="6">
        <v>0</v>
      </c>
      <c r="H38" s="6">
        <v>0</v>
      </c>
      <c r="I38" s="6">
        <v>0</v>
      </c>
      <c r="J38" s="13">
        <v>390</v>
      </c>
      <c r="M38" s="19">
        <f t="shared" si="0"/>
        <v>390</v>
      </c>
    </row>
    <row r="39" spans="1:13" ht="12.75" customHeight="1">
      <c r="A39" s="1">
        <v>32</v>
      </c>
      <c r="B39" s="2" t="s">
        <v>73</v>
      </c>
      <c r="C39" s="2" t="s">
        <v>74</v>
      </c>
      <c r="D39" s="6">
        <v>10107.53</v>
      </c>
      <c r="E39" s="6">
        <v>2535</v>
      </c>
      <c r="F39" s="6">
        <v>0</v>
      </c>
      <c r="G39" s="6">
        <v>0</v>
      </c>
      <c r="H39" s="6">
        <v>34.83</v>
      </c>
      <c r="I39" s="6">
        <v>0</v>
      </c>
      <c r="J39" s="13">
        <v>12607.7</v>
      </c>
      <c r="M39" s="19">
        <f t="shared" si="0"/>
        <v>12607.7</v>
      </c>
    </row>
    <row r="40" spans="1:13" ht="12.75" customHeight="1">
      <c r="A40" s="1">
        <v>33</v>
      </c>
      <c r="B40" s="2" t="s">
        <v>75</v>
      </c>
      <c r="C40" s="2" t="s">
        <v>76</v>
      </c>
      <c r="D40" s="6">
        <v>1576.31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13">
        <v>1576.31</v>
      </c>
      <c r="M40" s="19">
        <f t="shared" si="0"/>
        <v>1576.31</v>
      </c>
    </row>
    <row r="41" spans="1:13" ht="12.75" customHeight="1">
      <c r="A41" s="1">
        <v>34</v>
      </c>
      <c r="B41" s="2" t="s">
        <v>77</v>
      </c>
      <c r="C41" s="2" t="s">
        <v>78</v>
      </c>
      <c r="D41" s="6">
        <v>1454.89</v>
      </c>
      <c r="E41" s="6">
        <v>1365</v>
      </c>
      <c r="F41" s="6">
        <v>0</v>
      </c>
      <c r="G41" s="6">
        <v>0</v>
      </c>
      <c r="H41" s="6">
        <v>2292.98</v>
      </c>
      <c r="I41" s="6">
        <v>0</v>
      </c>
      <c r="J41" s="13">
        <v>526.91</v>
      </c>
      <c r="M41" s="19">
        <f t="shared" si="0"/>
        <v>526.9100000000003</v>
      </c>
    </row>
    <row r="42" spans="1:13" ht="12.75" customHeight="1">
      <c r="A42" s="1">
        <v>35</v>
      </c>
      <c r="B42" s="2" t="s">
        <v>79</v>
      </c>
      <c r="C42" s="2" t="s">
        <v>80</v>
      </c>
      <c r="D42" s="6">
        <v>0</v>
      </c>
      <c r="E42" s="6">
        <v>1950</v>
      </c>
      <c r="F42" s="6">
        <v>0</v>
      </c>
      <c r="G42" s="6">
        <v>0</v>
      </c>
      <c r="H42" s="6">
        <v>552.76</v>
      </c>
      <c r="I42" s="6">
        <v>0</v>
      </c>
      <c r="J42" s="13">
        <v>1397.24</v>
      </c>
      <c r="M42" s="19">
        <f t="shared" si="0"/>
        <v>1397.24</v>
      </c>
    </row>
    <row r="43" spans="1:13" ht="12.75" customHeight="1">
      <c r="A43" s="1">
        <v>36</v>
      </c>
      <c r="B43" s="2" t="s">
        <v>81</v>
      </c>
      <c r="C43" s="2" t="s">
        <v>82</v>
      </c>
      <c r="D43" s="6">
        <v>-1946.17</v>
      </c>
      <c r="E43" s="6">
        <v>7410</v>
      </c>
      <c r="F43" s="6">
        <v>0</v>
      </c>
      <c r="G43" s="6">
        <v>0</v>
      </c>
      <c r="H43" s="6">
        <v>27301.81</v>
      </c>
      <c r="I43" s="6">
        <v>0</v>
      </c>
      <c r="J43" s="13">
        <v>-21837.98</v>
      </c>
      <c r="M43" s="19">
        <f t="shared" si="0"/>
        <v>-21837.980000000003</v>
      </c>
    </row>
    <row r="44" spans="1:13" ht="12.75" customHeight="1">
      <c r="A44" s="1">
        <v>37</v>
      </c>
      <c r="B44" s="2" t="s">
        <v>83</v>
      </c>
      <c r="C44" s="2" t="s">
        <v>84</v>
      </c>
      <c r="D44" s="6">
        <v>25391.29</v>
      </c>
      <c r="E44" s="6">
        <v>585</v>
      </c>
      <c r="F44" s="6">
        <v>0</v>
      </c>
      <c r="G44" s="6">
        <v>0</v>
      </c>
      <c r="H44" s="6">
        <v>0</v>
      </c>
      <c r="I44" s="6">
        <v>0</v>
      </c>
      <c r="J44" s="13">
        <v>25976.29</v>
      </c>
      <c r="M44" s="19">
        <f t="shared" si="0"/>
        <v>25976.29</v>
      </c>
    </row>
    <row r="45" spans="1:13" ht="12.75" customHeight="1">
      <c r="A45" s="1">
        <v>38</v>
      </c>
      <c r="B45" s="2" t="s">
        <v>85</v>
      </c>
      <c r="C45" s="2" t="s">
        <v>86</v>
      </c>
      <c r="D45" s="6">
        <v>0</v>
      </c>
      <c r="E45" s="6">
        <v>390</v>
      </c>
      <c r="F45" s="6">
        <v>0</v>
      </c>
      <c r="G45" s="6">
        <v>0</v>
      </c>
      <c r="H45" s="6">
        <v>390</v>
      </c>
      <c r="I45" s="6">
        <v>0</v>
      </c>
      <c r="J45" s="13">
        <v>0</v>
      </c>
      <c r="M45" s="19">
        <f t="shared" si="0"/>
        <v>0</v>
      </c>
    </row>
    <row r="46" spans="1:13" ht="12.75" customHeight="1">
      <c r="A46" s="1">
        <v>39</v>
      </c>
      <c r="B46" s="2" t="s">
        <v>87</v>
      </c>
      <c r="C46" s="2" t="s">
        <v>88</v>
      </c>
      <c r="D46" s="6">
        <v>0</v>
      </c>
      <c r="E46" s="6">
        <v>975</v>
      </c>
      <c r="F46" s="6">
        <v>0</v>
      </c>
      <c r="G46" s="6">
        <v>0</v>
      </c>
      <c r="H46" s="6">
        <v>821.65</v>
      </c>
      <c r="I46" s="6">
        <v>0</v>
      </c>
      <c r="J46" s="13">
        <v>153.35</v>
      </c>
      <c r="M46" s="19">
        <f t="shared" si="0"/>
        <v>153.35000000000002</v>
      </c>
    </row>
    <row r="47" spans="1:13" ht="12.75" customHeight="1">
      <c r="A47" s="1">
        <v>40</v>
      </c>
      <c r="B47" s="2" t="s">
        <v>89</v>
      </c>
      <c r="C47" s="2" t="s">
        <v>90</v>
      </c>
      <c r="D47" s="6">
        <v>0</v>
      </c>
      <c r="E47" s="6">
        <v>7215</v>
      </c>
      <c r="F47" s="6">
        <v>0</v>
      </c>
      <c r="G47" s="6">
        <v>0</v>
      </c>
      <c r="H47" s="6">
        <v>0</v>
      </c>
      <c r="I47" s="6">
        <v>0</v>
      </c>
      <c r="J47" s="13">
        <v>7215</v>
      </c>
      <c r="M47" s="19">
        <f t="shared" si="0"/>
        <v>7215</v>
      </c>
    </row>
    <row r="48" spans="1:13" ht="12.75" customHeight="1">
      <c r="A48" s="1">
        <v>41</v>
      </c>
      <c r="B48" s="2" t="s">
        <v>91</v>
      </c>
      <c r="C48" s="2" t="s">
        <v>92</v>
      </c>
      <c r="D48" s="6">
        <v>0</v>
      </c>
      <c r="E48" s="6">
        <v>32370</v>
      </c>
      <c r="F48" s="6">
        <v>0</v>
      </c>
      <c r="G48" s="6">
        <v>65275.17</v>
      </c>
      <c r="H48" s="6">
        <v>53705.17</v>
      </c>
      <c r="I48" s="6">
        <v>43940</v>
      </c>
      <c r="J48" s="13">
        <v>0</v>
      </c>
      <c r="M48" s="19">
        <f t="shared" si="0"/>
        <v>0</v>
      </c>
    </row>
    <row r="49" spans="1:13" ht="12.75" customHeight="1">
      <c r="A49" s="1">
        <v>42</v>
      </c>
      <c r="B49" s="2" t="s">
        <v>93</v>
      </c>
      <c r="C49" s="2" t="s">
        <v>94</v>
      </c>
      <c r="D49" s="6">
        <v>0</v>
      </c>
      <c r="E49" s="6">
        <v>21255</v>
      </c>
      <c r="F49" s="6">
        <v>0</v>
      </c>
      <c r="G49" s="6">
        <v>0</v>
      </c>
      <c r="H49" s="6">
        <v>20553.82</v>
      </c>
      <c r="I49" s="6">
        <v>0</v>
      </c>
      <c r="J49" s="13">
        <v>701.18</v>
      </c>
      <c r="M49" s="19">
        <f t="shared" si="0"/>
        <v>701.1800000000003</v>
      </c>
    </row>
    <row r="50" spans="1:13" ht="12.75" customHeight="1">
      <c r="A50" s="1">
        <v>43</v>
      </c>
      <c r="B50" s="2" t="s">
        <v>95</v>
      </c>
      <c r="C50" s="2" t="s">
        <v>96</v>
      </c>
      <c r="D50" s="6">
        <v>-384.93</v>
      </c>
      <c r="E50" s="6">
        <v>4680</v>
      </c>
      <c r="F50" s="6">
        <v>0</v>
      </c>
      <c r="G50" s="6">
        <v>0</v>
      </c>
      <c r="H50" s="6">
        <v>4462.65</v>
      </c>
      <c r="I50" s="6">
        <v>0</v>
      </c>
      <c r="J50" s="13">
        <v>-167.58</v>
      </c>
      <c r="M50" s="19">
        <f t="shared" si="0"/>
        <v>-167.57999999999993</v>
      </c>
    </row>
    <row r="51" spans="1:13" ht="12.75" customHeight="1">
      <c r="A51" s="1">
        <v>44</v>
      </c>
      <c r="B51" s="2" t="s">
        <v>97</v>
      </c>
      <c r="C51" s="2" t="s">
        <v>98</v>
      </c>
      <c r="D51" s="6">
        <v>3443.14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13">
        <v>3443.14</v>
      </c>
      <c r="M51" s="19">
        <f t="shared" si="0"/>
        <v>3443.14</v>
      </c>
    </row>
    <row r="52" spans="1:13" ht="12.75" customHeight="1">
      <c r="A52" s="1">
        <v>45</v>
      </c>
      <c r="B52" s="2" t="s">
        <v>99</v>
      </c>
      <c r="C52" s="2" t="s">
        <v>100</v>
      </c>
      <c r="D52" s="6">
        <v>0</v>
      </c>
      <c r="E52" s="6">
        <v>86775</v>
      </c>
      <c r="F52" s="6">
        <v>0</v>
      </c>
      <c r="G52" s="6">
        <v>0</v>
      </c>
      <c r="H52" s="6">
        <v>86775</v>
      </c>
      <c r="I52" s="6">
        <v>0</v>
      </c>
      <c r="J52" s="13">
        <v>0</v>
      </c>
      <c r="M52" s="19">
        <f t="shared" si="0"/>
        <v>0</v>
      </c>
    </row>
    <row r="53" spans="1:13" ht="12.75" customHeight="1">
      <c r="A53" s="1">
        <v>46</v>
      </c>
      <c r="B53" s="2" t="s">
        <v>101</v>
      </c>
      <c r="C53" s="2" t="s">
        <v>102</v>
      </c>
      <c r="D53" s="6">
        <v>3886.16</v>
      </c>
      <c r="E53" s="6">
        <v>780</v>
      </c>
      <c r="F53" s="6">
        <v>0</v>
      </c>
      <c r="G53" s="6">
        <v>0</v>
      </c>
      <c r="H53" s="6">
        <v>600</v>
      </c>
      <c r="I53" s="6">
        <v>0</v>
      </c>
      <c r="J53" s="13">
        <v>4066.16</v>
      </c>
      <c r="M53" s="19">
        <f t="shared" si="0"/>
        <v>4066.16</v>
      </c>
    </row>
    <row r="54" spans="1:13" ht="12.75" customHeight="1">
      <c r="A54" s="1">
        <v>47</v>
      </c>
      <c r="B54" s="2" t="s">
        <v>103</v>
      </c>
      <c r="C54" s="2" t="s">
        <v>104</v>
      </c>
      <c r="D54" s="6">
        <v>0</v>
      </c>
      <c r="E54" s="6">
        <v>2925</v>
      </c>
      <c r="F54" s="6">
        <v>10512.13</v>
      </c>
      <c r="G54" s="6">
        <v>20239.11</v>
      </c>
      <c r="H54" s="6">
        <v>33676.24</v>
      </c>
      <c r="I54" s="6">
        <v>0</v>
      </c>
      <c r="J54" s="13">
        <v>0</v>
      </c>
      <c r="M54" s="19">
        <f t="shared" si="0"/>
        <v>0</v>
      </c>
    </row>
    <row r="55" spans="1:13" ht="12.75" customHeight="1">
      <c r="A55" s="1">
        <v>48</v>
      </c>
      <c r="B55" s="2" t="s">
        <v>105</v>
      </c>
      <c r="C55" s="2" t="s">
        <v>106</v>
      </c>
      <c r="D55" s="6">
        <v>3156.23</v>
      </c>
      <c r="E55" s="6">
        <v>195</v>
      </c>
      <c r="F55" s="6">
        <v>0</v>
      </c>
      <c r="G55" s="6">
        <v>0</v>
      </c>
      <c r="H55" s="6">
        <v>639.49</v>
      </c>
      <c r="I55" s="6">
        <v>0</v>
      </c>
      <c r="J55" s="13">
        <v>2711.74</v>
      </c>
      <c r="M55" s="19">
        <f t="shared" si="0"/>
        <v>2711.74</v>
      </c>
    </row>
    <row r="56" spans="1:13" ht="12.75" customHeight="1">
      <c r="A56" s="1">
        <v>49</v>
      </c>
      <c r="B56" s="2" t="s">
        <v>107</v>
      </c>
      <c r="C56" s="2" t="s">
        <v>108</v>
      </c>
      <c r="D56" s="7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18">
        <v>0</v>
      </c>
      <c r="M56" s="19">
        <f t="shared" si="0"/>
        <v>0</v>
      </c>
    </row>
    <row r="57" spans="1:13" ht="12.75" customHeight="1">
      <c r="A57" s="1">
        <v>50</v>
      </c>
      <c r="B57" s="2" t="s">
        <v>109</v>
      </c>
      <c r="C57" s="2" t="s">
        <v>110</v>
      </c>
      <c r="D57" s="6">
        <v>0</v>
      </c>
      <c r="E57" s="6">
        <v>3515.04</v>
      </c>
      <c r="F57" s="6">
        <v>0</v>
      </c>
      <c r="G57" s="6">
        <v>0</v>
      </c>
      <c r="H57" s="6">
        <v>832.88</v>
      </c>
      <c r="I57" s="6">
        <v>0</v>
      </c>
      <c r="J57" s="13">
        <v>2682.16</v>
      </c>
      <c r="M57" s="19">
        <f t="shared" si="0"/>
        <v>2682.16</v>
      </c>
    </row>
    <row r="58" spans="1:13" ht="12.75" customHeight="1">
      <c r="A58" s="1">
        <v>51</v>
      </c>
      <c r="B58" s="2" t="s">
        <v>111</v>
      </c>
      <c r="C58" s="2" t="s">
        <v>112</v>
      </c>
      <c r="D58" s="6">
        <v>0</v>
      </c>
      <c r="E58" s="6">
        <v>1170</v>
      </c>
      <c r="F58" s="6">
        <v>0</v>
      </c>
      <c r="G58" s="6">
        <v>0</v>
      </c>
      <c r="H58" s="6">
        <v>0</v>
      </c>
      <c r="I58" s="6">
        <v>0</v>
      </c>
      <c r="J58" s="13">
        <v>1170</v>
      </c>
      <c r="M58" s="19">
        <f t="shared" si="0"/>
        <v>1170</v>
      </c>
    </row>
    <row r="59" spans="1:13" ht="12.75" customHeight="1">
      <c r="A59" s="1">
        <v>52</v>
      </c>
      <c r="B59" s="2" t="s">
        <v>113</v>
      </c>
      <c r="C59" s="2" t="s">
        <v>114</v>
      </c>
      <c r="D59" s="6">
        <v>16964.88</v>
      </c>
      <c r="E59" s="6">
        <v>17355</v>
      </c>
      <c r="F59" s="6">
        <v>0</v>
      </c>
      <c r="G59" s="6">
        <v>0</v>
      </c>
      <c r="H59" s="6">
        <v>23752.88</v>
      </c>
      <c r="I59" s="6">
        <v>0</v>
      </c>
      <c r="J59" s="13">
        <v>10567</v>
      </c>
      <c r="M59" s="19">
        <f t="shared" si="0"/>
        <v>10567.000000000004</v>
      </c>
    </row>
    <row r="60" spans="1:13" ht="12.75" customHeight="1">
      <c r="A60" s="1">
        <v>53</v>
      </c>
      <c r="B60" s="2" t="s">
        <v>115</v>
      </c>
      <c r="C60" s="2" t="s">
        <v>116</v>
      </c>
      <c r="D60" s="6">
        <v>2639.41</v>
      </c>
      <c r="E60" s="6">
        <v>780</v>
      </c>
      <c r="F60" s="6">
        <v>0</v>
      </c>
      <c r="G60" s="6">
        <v>0</v>
      </c>
      <c r="H60" s="6">
        <v>1043.73</v>
      </c>
      <c r="I60" s="6">
        <v>0</v>
      </c>
      <c r="J60" s="13">
        <v>2375.68</v>
      </c>
      <c r="M60" s="19">
        <f t="shared" si="0"/>
        <v>2375.68</v>
      </c>
    </row>
    <row r="61" spans="1:13" ht="12.75" customHeight="1">
      <c r="A61" s="1">
        <v>54</v>
      </c>
      <c r="B61" s="2" t="s">
        <v>117</v>
      </c>
      <c r="C61" s="2" t="s">
        <v>118</v>
      </c>
      <c r="D61" s="6">
        <v>19344.58</v>
      </c>
      <c r="E61" s="6">
        <v>3120</v>
      </c>
      <c r="F61" s="6">
        <v>0</v>
      </c>
      <c r="G61" s="6">
        <v>0</v>
      </c>
      <c r="H61" s="6">
        <v>20503.23</v>
      </c>
      <c r="I61" s="6">
        <v>0</v>
      </c>
      <c r="J61" s="13">
        <v>1961.35</v>
      </c>
      <c r="M61" s="19">
        <f t="shared" si="0"/>
        <v>1961.3500000000022</v>
      </c>
    </row>
    <row r="62" spans="1:13" ht="12.75" customHeight="1">
      <c r="A62" s="1">
        <v>55</v>
      </c>
      <c r="B62" s="2" t="s">
        <v>119</v>
      </c>
      <c r="C62" s="2" t="s">
        <v>120</v>
      </c>
      <c r="D62" s="6">
        <v>0</v>
      </c>
      <c r="E62" s="6">
        <v>3510</v>
      </c>
      <c r="F62" s="6">
        <v>0</v>
      </c>
      <c r="G62" s="6">
        <v>0</v>
      </c>
      <c r="H62" s="6">
        <v>3510</v>
      </c>
      <c r="I62" s="6">
        <v>0</v>
      </c>
      <c r="J62" s="13">
        <v>0</v>
      </c>
      <c r="M62" s="19">
        <f t="shared" si="0"/>
        <v>0</v>
      </c>
    </row>
    <row r="63" spans="1:13" ht="12.75" customHeight="1">
      <c r="A63" s="1">
        <v>56</v>
      </c>
      <c r="B63" s="2" t="s">
        <v>121</v>
      </c>
      <c r="C63" s="2" t="s">
        <v>122</v>
      </c>
      <c r="D63" s="6">
        <v>603475.39</v>
      </c>
      <c r="E63" s="6">
        <v>45000</v>
      </c>
      <c r="F63" s="6">
        <v>0</v>
      </c>
      <c r="G63" s="6">
        <v>0</v>
      </c>
      <c r="H63" s="6">
        <v>353083.88</v>
      </c>
      <c r="I63" s="6">
        <v>0</v>
      </c>
      <c r="J63" s="13">
        <v>295391.51</v>
      </c>
      <c r="M63" s="19">
        <f t="shared" si="0"/>
        <v>295391.51</v>
      </c>
    </row>
    <row r="64" spans="1:13" ht="12.75" customHeight="1">
      <c r="A64" s="1">
        <v>57</v>
      </c>
      <c r="B64" s="2" t="s">
        <v>123</v>
      </c>
      <c r="C64" s="2" t="s">
        <v>124</v>
      </c>
      <c r="D64" s="6">
        <v>154907.38</v>
      </c>
      <c r="E64" s="6">
        <v>31395</v>
      </c>
      <c r="F64" s="6">
        <v>0</v>
      </c>
      <c r="G64" s="6">
        <v>0</v>
      </c>
      <c r="H64" s="6">
        <v>39812.47</v>
      </c>
      <c r="I64" s="6">
        <v>0</v>
      </c>
      <c r="J64" s="13">
        <v>146489.91</v>
      </c>
      <c r="M64" s="19">
        <f t="shared" si="0"/>
        <v>146489.91</v>
      </c>
    </row>
    <row r="65" spans="1:13" ht="12.75" customHeight="1">
      <c r="A65" s="1">
        <v>58</v>
      </c>
      <c r="B65" s="2" t="s">
        <v>125</v>
      </c>
      <c r="C65" s="2" t="s">
        <v>126</v>
      </c>
      <c r="D65" s="6">
        <v>6070.67</v>
      </c>
      <c r="E65" s="6">
        <v>1950</v>
      </c>
      <c r="F65" s="6">
        <v>0</v>
      </c>
      <c r="G65" s="6">
        <v>0</v>
      </c>
      <c r="H65" s="6">
        <v>1595</v>
      </c>
      <c r="I65" s="6">
        <v>0</v>
      </c>
      <c r="J65" s="13">
        <v>6425.67</v>
      </c>
      <c r="M65" s="19">
        <f t="shared" si="0"/>
        <v>6425.67</v>
      </c>
    </row>
    <row r="66" spans="1:13" ht="12.75" customHeight="1">
      <c r="A66" s="1">
        <v>59</v>
      </c>
      <c r="B66" s="2" t="s">
        <v>127</v>
      </c>
      <c r="C66" s="2" t="s">
        <v>128</v>
      </c>
      <c r="D66" s="6">
        <v>5971.7</v>
      </c>
      <c r="E66" s="6">
        <v>0</v>
      </c>
      <c r="F66" s="6">
        <v>0</v>
      </c>
      <c r="G66" s="6">
        <v>0</v>
      </c>
      <c r="H66" s="6">
        <v>1697</v>
      </c>
      <c r="I66" s="6">
        <v>0</v>
      </c>
      <c r="J66" s="13">
        <v>4274.7</v>
      </c>
      <c r="M66" s="19">
        <f t="shared" si="0"/>
        <v>4274.7</v>
      </c>
    </row>
    <row r="67" spans="1:13" ht="12.75" customHeight="1">
      <c r="A67" s="1">
        <v>60</v>
      </c>
      <c r="B67" s="2" t="s">
        <v>129</v>
      </c>
      <c r="C67" s="2" t="s">
        <v>130</v>
      </c>
      <c r="D67" s="6">
        <v>780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13">
        <v>780</v>
      </c>
      <c r="M67" s="19">
        <f t="shared" si="0"/>
        <v>780</v>
      </c>
    </row>
    <row r="68" spans="1:13" ht="12.75" customHeight="1">
      <c r="A68" s="1">
        <v>61</v>
      </c>
      <c r="B68" s="2" t="s">
        <v>131</v>
      </c>
      <c r="C68" s="2" t="s">
        <v>132</v>
      </c>
      <c r="D68" s="6">
        <v>7543.83</v>
      </c>
      <c r="E68" s="6">
        <v>1365</v>
      </c>
      <c r="F68" s="6">
        <v>0</v>
      </c>
      <c r="G68" s="6">
        <v>0</v>
      </c>
      <c r="H68" s="6">
        <v>0</v>
      </c>
      <c r="I68" s="6">
        <v>0</v>
      </c>
      <c r="J68" s="13">
        <v>8908.83</v>
      </c>
      <c r="M68" s="19">
        <f t="shared" si="0"/>
        <v>8908.83</v>
      </c>
    </row>
    <row r="69" spans="1:13" ht="12.75" customHeight="1">
      <c r="A69" s="1">
        <v>62</v>
      </c>
      <c r="B69" s="2" t="s">
        <v>133</v>
      </c>
      <c r="C69" s="2" t="s">
        <v>134</v>
      </c>
      <c r="D69" s="6">
        <v>0</v>
      </c>
      <c r="E69" s="6">
        <v>780</v>
      </c>
      <c r="F69" s="6">
        <v>0</v>
      </c>
      <c r="G69" s="6">
        <v>9379.98</v>
      </c>
      <c r="H69" s="6">
        <v>10159.98</v>
      </c>
      <c r="I69" s="6">
        <v>0</v>
      </c>
      <c r="J69" s="13">
        <v>0</v>
      </c>
      <c r="M69" s="19">
        <f t="shared" si="0"/>
        <v>0</v>
      </c>
    </row>
    <row r="70" spans="1:13" ht="12.75" customHeight="1">
      <c r="A70" s="1">
        <v>63</v>
      </c>
      <c r="B70" s="2" t="s">
        <v>135</v>
      </c>
      <c r="C70" s="2" t="s">
        <v>136</v>
      </c>
      <c r="D70" s="6">
        <v>195</v>
      </c>
      <c r="E70" s="6">
        <v>780</v>
      </c>
      <c r="F70" s="6">
        <v>0</v>
      </c>
      <c r="G70" s="6">
        <v>0</v>
      </c>
      <c r="H70" s="6">
        <v>76.58</v>
      </c>
      <c r="I70" s="6">
        <v>0</v>
      </c>
      <c r="J70" s="13">
        <v>898.42</v>
      </c>
      <c r="M70" s="19">
        <f t="shared" si="0"/>
        <v>898.42</v>
      </c>
    </row>
    <row r="71" spans="1:13" ht="12.75" customHeight="1">
      <c r="A71" s="1">
        <v>64</v>
      </c>
      <c r="B71" s="2" t="s">
        <v>137</v>
      </c>
      <c r="C71" s="2" t="s">
        <v>138</v>
      </c>
      <c r="D71" s="6">
        <v>-2.19</v>
      </c>
      <c r="E71" s="6">
        <v>33150</v>
      </c>
      <c r="F71" s="6">
        <v>0</v>
      </c>
      <c r="G71" s="6">
        <v>36.25</v>
      </c>
      <c r="H71" s="6">
        <v>96.29</v>
      </c>
      <c r="I71" s="6">
        <v>36.25</v>
      </c>
      <c r="J71" s="13">
        <v>33051.52</v>
      </c>
      <c r="M71" s="19">
        <f t="shared" si="0"/>
        <v>33051.52</v>
      </c>
    </row>
    <row r="72" spans="1:13" ht="12.75" customHeight="1">
      <c r="A72" s="1">
        <v>65</v>
      </c>
      <c r="B72" s="2" t="s">
        <v>139</v>
      </c>
      <c r="C72" s="2" t="s">
        <v>140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13">
        <v>0</v>
      </c>
      <c r="M72" s="19">
        <f t="shared" si="0"/>
        <v>0</v>
      </c>
    </row>
    <row r="73" spans="1:13" ht="12.75" customHeight="1">
      <c r="A73" s="1">
        <v>66</v>
      </c>
      <c r="B73" s="2" t="s">
        <v>141</v>
      </c>
      <c r="C73" s="2" t="s">
        <v>142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13">
        <v>0</v>
      </c>
      <c r="M73" s="19">
        <f aca="true" t="shared" si="1" ref="M73:M136">D73+E73+F73+G73-H73-I73</f>
        <v>0</v>
      </c>
    </row>
    <row r="74" spans="1:13" ht="12.75" customHeight="1">
      <c r="A74" s="1">
        <v>67</v>
      </c>
      <c r="B74" s="2" t="s">
        <v>143</v>
      </c>
      <c r="C74" s="2" t="s">
        <v>64</v>
      </c>
      <c r="D74" s="6">
        <v>34011.67</v>
      </c>
      <c r="E74" s="6">
        <v>6825</v>
      </c>
      <c r="F74" s="6">
        <v>0</v>
      </c>
      <c r="G74" s="6">
        <v>34980</v>
      </c>
      <c r="H74" s="6">
        <v>40836.67</v>
      </c>
      <c r="I74" s="6">
        <v>34980</v>
      </c>
      <c r="J74" s="13">
        <v>0</v>
      </c>
      <c r="M74" s="19">
        <f t="shared" si="1"/>
        <v>0</v>
      </c>
    </row>
    <row r="75" spans="1:13" ht="12.75" customHeight="1">
      <c r="A75" s="1">
        <v>68</v>
      </c>
      <c r="B75" s="2" t="s">
        <v>144</v>
      </c>
      <c r="C75" s="2" t="s">
        <v>145</v>
      </c>
      <c r="D75" s="6">
        <v>195</v>
      </c>
      <c r="E75" s="6">
        <v>585</v>
      </c>
      <c r="F75" s="6">
        <v>0</v>
      </c>
      <c r="G75" s="6">
        <v>0</v>
      </c>
      <c r="H75" s="6">
        <v>0</v>
      </c>
      <c r="I75" s="6">
        <v>0</v>
      </c>
      <c r="J75" s="13">
        <v>780</v>
      </c>
      <c r="M75" s="19">
        <f t="shared" si="1"/>
        <v>780</v>
      </c>
    </row>
    <row r="76" spans="1:13" ht="12.75" customHeight="1">
      <c r="A76" s="1">
        <v>69</v>
      </c>
      <c r="B76" s="2" t="s">
        <v>146</v>
      </c>
      <c r="C76" s="2" t="s">
        <v>147</v>
      </c>
      <c r="D76" s="6">
        <v>0</v>
      </c>
      <c r="E76" s="6">
        <v>12090</v>
      </c>
      <c r="F76" s="6">
        <v>0</v>
      </c>
      <c r="G76" s="6">
        <v>0</v>
      </c>
      <c r="H76" s="6">
        <v>1067.21</v>
      </c>
      <c r="I76" s="6">
        <v>0</v>
      </c>
      <c r="J76" s="13">
        <v>11022.79</v>
      </c>
      <c r="M76" s="19">
        <f t="shared" si="1"/>
        <v>11022.79</v>
      </c>
    </row>
    <row r="77" spans="1:13" ht="12.75" customHeight="1">
      <c r="A77" s="1">
        <v>70</v>
      </c>
      <c r="B77" s="2" t="s">
        <v>148</v>
      </c>
      <c r="C77" s="2" t="s">
        <v>149</v>
      </c>
      <c r="D77" s="6">
        <v>0</v>
      </c>
      <c r="E77" s="6">
        <v>2535</v>
      </c>
      <c r="F77" s="6">
        <v>0</v>
      </c>
      <c r="G77" s="6">
        <v>0</v>
      </c>
      <c r="H77" s="6">
        <v>876.42</v>
      </c>
      <c r="I77" s="6">
        <v>0</v>
      </c>
      <c r="J77" s="13">
        <v>1658.58</v>
      </c>
      <c r="M77" s="19">
        <f t="shared" si="1"/>
        <v>1658.58</v>
      </c>
    </row>
    <row r="78" spans="1:13" ht="12.75" customHeight="1">
      <c r="A78" s="1">
        <v>71</v>
      </c>
      <c r="B78" s="2" t="s">
        <v>150</v>
      </c>
      <c r="C78" s="2" t="s">
        <v>151</v>
      </c>
      <c r="D78" s="6">
        <v>1269.91</v>
      </c>
      <c r="E78" s="6">
        <v>4485</v>
      </c>
      <c r="F78" s="6">
        <v>0</v>
      </c>
      <c r="G78" s="6">
        <v>0</v>
      </c>
      <c r="H78" s="6">
        <v>4389</v>
      </c>
      <c r="I78" s="6">
        <v>0</v>
      </c>
      <c r="J78" s="13">
        <v>1365.91</v>
      </c>
      <c r="M78" s="19">
        <f t="shared" si="1"/>
        <v>1365.9099999999999</v>
      </c>
    </row>
    <row r="79" spans="1:13" ht="12.75" customHeight="1">
      <c r="A79" s="1">
        <v>72</v>
      </c>
      <c r="B79" s="2" t="s">
        <v>152</v>
      </c>
      <c r="C79" s="2" t="s">
        <v>153</v>
      </c>
      <c r="D79" s="6">
        <v>0</v>
      </c>
      <c r="E79" s="6">
        <v>2925</v>
      </c>
      <c r="F79" s="6">
        <v>0</v>
      </c>
      <c r="G79" s="6">
        <v>0</v>
      </c>
      <c r="H79" s="6">
        <v>2925</v>
      </c>
      <c r="I79" s="6">
        <v>0</v>
      </c>
      <c r="J79" s="13">
        <v>0</v>
      </c>
      <c r="M79" s="19">
        <f t="shared" si="1"/>
        <v>0</v>
      </c>
    </row>
    <row r="80" spans="1:13" ht="12.75" customHeight="1">
      <c r="A80" s="1">
        <v>73</v>
      </c>
      <c r="B80" s="2" t="s">
        <v>154</v>
      </c>
      <c r="C80" s="2" t="s">
        <v>155</v>
      </c>
      <c r="D80" s="6">
        <v>8055.05</v>
      </c>
      <c r="E80" s="6">
        <v>41535</v>
      </c>
      <c r="F80" s="6">
        <v>0</v>
      </c>
      <c r="G80" s="6">
        <v>0</v>
      </c>
      <c r="H80" s="6">
        <v>49590.05</v>
      </c>
      <c r="I80" s="6">
        <v>0</v>
      </c>
      <c r="J80" s="13">
        <v>0</v>
      </c>
      <c r="M80" s="19">
        <f t="shared" si="1"/>
        <v>0</v>
      </c>
    </row>
    <row r="81" spans="1:13" ht="12.75" customHeight="1">
      <c r="A81" s="1">
        <v>74</v>
      </c>
      <c r="B81" s="2" t="s">
        <v>156</v>
      </c>
      <c r="C81" s="2" t="s">
        <v>157</v>
      </c>
      <c r="D81" s="6">
        <v>1324.94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13">
        <v>1324.94</v>
      </c>
      <c r="M81" s="19">
        <f t="shared" si="1"/>
        <v>1324.94</v>
      </c>
    </row>
    <row r="82" spans="1:13" ht="12.75" customHeight="1">
      <c r="A82" s="1">
        <v>75</v>
      </c>
      <c r="B82" s="2" t="s">
        <v>158</v>
      </c>
      <c r="C82" s="2" t="s">
        <v>159</v>
      </c>
      <c r="D82" s="6">
        <v>7790.47</v>
      </c>
      <c r="E82" s="6">
        <v>5070</v>
      </c>
      <c r="F82" s="6">
        <v>0</v>
      </c>
      <c r="G82" s="6">
        <v>0</v>
      </c>
      <c r="H82" s="6">
        <v>328.12</v>
      </c>
      <c r="I82" s="6">
        <v>0</v>
      </c>
      <c r="J82" s="13">
        <v>12532.35</v>
      </c>
      <c r="M82" s="19">
        <f t="shared" si="1"/>
        <v>12532.35</v>
      </c>
    </row>
    <row r="83" spans="1:13" ht="12.75" customHeight="1">
      <c r="A83" s="1">
        <v>76</v>
      </c>
      <c r="B83" s="2" t="s">
        <v>160</v>
      </c>
      <c r="C83" s="2" t="s">
        <v>161</v>
      </c>
      <c r="D83" s="6">
        <v>0</v>
      </c>
      <c r="E83" s="6">
        <v>4095</v>
      </c>
      <c r="F83" s="6">
        <v>0</v>
      </c>
      <c r="G83" s="6">
        <v>0</v>
      </c>
      <c r="H83" s="6">
        <v>198.53</v>
      </c>
      <c r="I83" s="6">
        <v>0</v>
      </c>
      <c r="J83" s="13">
        <v>3896.47</v>
      </c>
      <c r="M83" s="19">
        <f t="shared" si="1"/>
        <v>3896.47</v>
      </c>
    </row>
    <row r="84" spans="1:13" ht="12.75" customHeight="1">
      <c r="A84" s="1">
        <v>77</v>
      </c>
      <c r="B84" s="2" t="s">
        <v>162</v>
      </c>
      <c r="C84" s="2" t="s">
        <v>163</v>
      </c>
      <c r="D84" s="6">
        <v>16445.37</v>
      </c>
      <c r="E84" s="6">
        <v>2730</v>
      </c>
      <c r="F84" s="6">
        <v>0</v>
      </c>
      <c r="G84" s="6">
        <v>0</v>
      </c>
      <c r="H84" s="6">
        <v>50.89</v>
      </c>
      <c r="I84" s="6">
        <v>0</v>
      </c>
      <c r="J84" s="13">
        <v>19124.48</v>
      </c>
      <c r="M84" s="19">
        <f t="shared" si="1"/>
        <v>19124.48</v>
      </c>
    </row>
    <row r="85" spans="1:13" ht="12.75" customHeight="1">
      <c r="A85" s="1">
        <v>78</v>
      </c>
      <c r="B85" s="2" t="s">
        <v>164</v>
      </c>
      <c r="C85" s="2" t="s">
        <v>165</v>
      </c>
      <c r="D85" s="6">
        <v>4402.82</v>
      </c>
      <c r="E85" s="6">
        <v>17355</v>
      </c>
      <c r="F85" s="6">
        <v>0</v>
      </c>
      <c r="G85" s="6">
        <v>0</v>
      </c>
      <c r="H85" s="6">
        <v>20017.22</v>
      </c>
      <c r="I85" s="6">
        <v>0</v>
      </c>
      <c r="J85" s="13">
        <v>1740.6</v>
      </c>
      <c r="M85" s="19">
        <f t="shared" si="1"/>
        <v>1740.5999999999985</v>
      </c>
    </row>
    <row r="86" spans="1:13" ht="12.75" customHeight="1">
      <c r="A86" s="1">
        <v>79</v>
      </c>
      <c r="B86" s="2" t="s">
        <v>166</v>
      </c>
      <c r="C86" s="2" t="s">
        <v>167</v>
      </c>
      <c r="D86" s="6">
        <v>0</v>
      </c>
      <c r="E86" s="6">
        <v>33735</v>
      </c>
      <c r="F86" s="6">
        <v>0</v>
      </c>
      <c r="G86" s="6">
        <v>17057.53</v>
      </c>
      <c r="H86" s="6">
        <v>33735</v>
      </c>
      <c r="I86" s="6">
        <v>17057.53</v>
      </c>
      <c r="J86" s="13">
        <v>0</v>
      </c>
      <c r="M86" s="19">
        <f t="shared" si="1"/>
        <v>0</v>
      </c>
    </row>
    <row r="87" spans="1:13" ht="12.75" customHeight="1">
      <c r="A87" s="1">
        <v>80</v>
      </c>
      <c r="B87" s="2" t="s">
        <v>168</v>
      </c>
      <c r="C87" s="2" t="s">
        <v>169</v>
      </c>
      <c r="D87" s="6">
        <v>3936.51</v>
      </c>
      <c r="E87" s="6">
        <v>3120</v>
      </c>
      <c r="F87" s="6">
        <v>0</v>
      </c>
      <c r="G87" s="6">
        <v>0</v>
      </c>
      <c r="H87" s="6">
        <v>7056.51</v>
      </c>
      <c r="I87" s="6">
        <v>0</v>
      </c>
      <c r="J87" s="13">
        <v>0</v>
      </c>
      <c r="M87" s="19">
        <f t="shared" si="1"/>
        <v>0</v>
      </c>
    </row>
    <row r="88" spans="1:13" ht="12.75" customHeight="1">
      <c r="A88" s="1">
        <v>81</v>
      </c>
      <c r="B88" s="2" t="s">
        <v>170</v>
      </c>
      <c r="C88" s="2" t="s">
        <v>171</v>
      </c>
      <c r="D88" s="6">
        <v>240.84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13">
        <v>240.84</v>
      </c>
      <c r="M88" s="19">
        <f t="shared" si="1"/>
        <v>240.84</v>
      </c>
    </row>
    <row r="89" spans="1:13" ht="12.75" customHeight="1">
      <c r="A89" s="1">
        <v>82</v>
      </c>
      <c r="B89" s="2" t="s">
        <v>172</v>
      </c>
      <c r="C89" s="2" t="s">
        <v>173</v>
      </c>
      <c r="D89" s="6">
        <v>1165.36</v>
      </c>
      <c r="E89" s="6">
        <v>3315</v>
      </c>
      <c r="F89" s="6">
        <v>0</v>
      </c>
      <c r="G89" s="6">
        <v>0</v>
      </c>
      <c r="H89" s="6">
        <v>1168.36</v>
      </c>
      <c r="I89" s="6">
        <v>0</v>
      </c>
      <c r="J89" s="13">
        <v>3312</v>
      </c>
      <c r="M89" s="19">
        <f t="shared" si="1"/>
        <v>3312</v>
      </c>
    </row>
    <row r="90" spans="1:13" ht="12.75" customHeight="1">
      <c r="A90" s="1">
        <v>83</v>
      </c>
      <c r="B90" s="2" t="s">
        <v>174</v>
      </c>
      <c r="C90" s="2" t="s">
        <v>175</v>
      </c>
      <c r="D90" s="6">
        <v>1170</v>
      </c>
      <c r="E90" s="6">
        <v>1170</v>
      </c>
      <c r="F90" s="6">
        <v>0</v>
      </c>
      <c r="G90" s="6">
        <v>0</v>
      </c>
      <c r="H90" s="6">
        <v>58.55</v>
      </c>
      <c r="I90" s="6">
        <v>0</v>
      </c>
      <c r="J90" s="13">
        <v>2281.45</v>
      </c>
      <c r="M90" s="19">
        <f t="shared" si="1"/>
        <v>2281.45</v>
      </c>
    </row>
    <row r="91" spans="1:13" ht="12.75" customHeight="1">
      <c r="A91" s="1">
        <v>84</v>
      </c>
      <c r="B91" s="2" t="s">
        <v>176</v>
      </c>
      <c r="C91" s="2" t="s">
        <v>177</v>
      </c>
      <c r="D91" s="6">
        <v>3098.65</v>
      </c>
      <c r="E91" s="6">
        <v>585</v>
      </c>
      <c r="F91" s="6">
        <v>0</v>
      </c>
      <c r="G91" s="6">
        <v>0</v>
      </c>
      <c r="H91" s="6">
        <v>0</v>
      </c>
      <c r="I91" s="6">
        <v>0</v>
      </c>
      <c r="J91" s="13">
        <v>3683.65</v>
      </c>
      <c r="M91" s="19">
        <f t="shared" si="1"/>
        <v>3683.65</v>
      </c>
    </row>
    <row r="92" spans="1:13" ht="12.75" customHeight="1">
      <c r="A92" s="1">
        <v>85</v>
      </c>
      <c r="B92" s="2" t="s">
        <v>178</v>
      </c>
      <c r="C92" s="2" t="s">
        <v>179</v>
      </c>
      <c r="D92" s="6">
        <v>3057.79</v>
      </c>
      <c r="E92" s="6">
        <v>390</v>
      </c>
      <c r="F92" s="6">
        <v>0</v>
      </c>
      <c r="G92" s="6">
        <v>0</v>
      </c>
      <c r="H92" s="6">
        <v>-1169.3</v>
      </c>
      <c r="I92" s="6">
        <v>0</v>
      </c>
      <c r="J92" s="13">
        <v>4617.09</v>
      </c>
      <c r="M92" s="19">
        <f t="shared" si="1"/>
        <v>4617.09</v>
      </c>
    </row>
    <row r="93" spans="1:13" ht="12.75" customHeight="1">
      <c r="A93" s="1">
        <v>86</v>
      </c>
      <c r="B93" s="2" t="s">
        <v>180</v>
      </c>
      <c r="C93" s="2" t="s">
        <v>181</v>
      </c>
      <c r="D93" s="6">
        <v>0</v>
      </c>
      <c r="E93" s="6">
        <v>1365</v>
      </c>
      <c r="F93" s="6">
        <v>0</v>
      </c>
      <c r="G93" s="6">
        <v>45391.5</v>
      </c>
      <c r="H93" s="6">
        <v>57508.41</v>
      </c>
      <c r="I93" s="6">
        <v>45391.5</v>
      </c>
      <c r="J93" s="13">
        <v>-56143.41</v>
      </c>
      <c r="M93" s="19">
        <f t="shared" si="1"/>
        <v>-56143.41</v>
      </c>
    </row>
    <row r="94" spans="1:13" ht="12.75" customHeight="1">
      <c r="A94" s="1">
        <v>87</v>
      </c>
      <c r="B94" s="2" t="s">
        <v>182</v>
      </c>
      <c r="C94" s="2" t="s">
        <v>183</v>
      </c>
      <c r="D94" s="6">
        <v>0</v>
      </c>
      <c r="E94" s="6">
        <v>14820</v>
      </c>
      <c r="F94" s="6">
        <v>0</v>
      </c>
      <c r="G94" s="6">
        <v>0</v>
      </c>
      <c r="H94" s="6">
        <v>14820</v>
      </c>
      <c r="I94" s="6">
        <v>0</v>
      </c>
      <c r="J94" s="13">
        <v>0</v>
      </c>
      <c r="M94" s="19">
        <f t="shared" si="1"/>
        <v>0</v>
      </c>
    </row>
    <row r="95" spans="1:13" ht="12.75" customHeight="1">
      <c r="A95" s="1">
        <v>88</v>
      </c>
      <c r="B95" s="2" t="s">
        <v>184</v>
      </c>
      <c r="C95" s="2" t="s">
        <v>185</v>
      </c>
      <c r="D95" s="6">
        <v>0</v>
      </c>
      <c r="E95" s="6">
        <v>61815</v>
      </c>
      <c r="F95" s="6">
        <v>0</v>
      </c>
      <c r="G95" s="6">
        <v>60109.94</v>
      </c>
      <c r="H95" s="6">
        <v>61815</v>
      </c>
      <c r="I95" s="6">
        <v>60109.94</v>
      </c>
      <c r="J95" s="13">
        <v>0</v>
      </c>
      <c r="M95" s="19">
        <f t="shared" si="1"/>
        <v>0</v>
      </c>
    </row>
    <row r="96" spans="1:13" ht="12.75" customHeight="1">
      <c r="A96" s="1">
        <v>89</v>
      </c>
      <c r="B96" s="2" t="s">
        <v>186</v>
      </c>
      <c r="C96" s="2" t="s">
        <v>187</v>
      </c>
      <c r="D96" s="6">
        <v>1287.39</v>
      </c>
      <c r="E96" s="6">
        <v>585</v>
      </c>
      <c r="F96" s="6">
        <v>0</v>
      </c>
      <c r="G96" s="6">
        <v>0</v>
      </c>
      <c r="H96" s="6">
        <v>0</v>
      </c>
      <c r="I96" s="6">
        <v>0</v>
      </c>
      <c r="J96" s="13">
        <v>1872.39</v>
      </c>
      <c r="M96" s="19">
        <f t="shared" si="1"/>
        <v>1872.39</v>
      </c>
    </row>
    <row r="97" spans="1:13" ht="12.75" customHeight="1">
      <c r="A97" s="1">
        <v>90</v>
      </c>
      <c r="B97" s="2" t="s">
        <v>188</v>
      </c>
      <c r="C97" s="2" t="s">
        <v>189</v>
      </c>
      <c r="D97" s="6">
        <v>195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13">
        <v>195</v>
      </c>
      <c r="M97" s="19">
        <f t="shared" si="1"/>
        <v>195</v>
      </c>
    </row>
    <row r="98" spans="1:13" ht="12.75" customHeight="1">
      <c r="A98" s="1">
        <v>91</v>
      </c>
      <c r="B98" s="2" t="s">
        <v>190</v>
      </c>
      <c r="C98" s="2" t="s">
        <v>191</v>
      </c>
      <c r="D98" s="6">
        <v>443.16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13">
        <v>443.16</v>
      </c>
      <c r="M98" s="19">
        <f t="shared" si="1"/>
        <v>443.16</v>
      </c>
    </row>
    <row r="99" spans="1:13" ht="12.75" customHeight="1">
      <c r="A99" s="1">
        <v>92</v>
      </c>
      <c r="B99" s="2" t="s">
        <v>192</v>
      </c>
      <c r="C99" s="2" t="s">
        <v>193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13">
        <v>0</v>
      </c>
      <c r="M99" s="19">
        <f t="shared" si="1"/>
        <v>0</v>
      </c>
    </row>
    <row r="100" spans="1:13" ht="12.75" customHeight="1">
      <c r="A100" s="1">
        <v>93</v>
      </c>
      <c r="B100" s="2" t="s">
        <v>194</v>
      </c>
      <c r="C100" s="2" t="s">
        <v>195</v>
      </c>
      <c r="D100" s="6">
        <v>12943.77</v>
      </c>
      <c r="E100" s="6">
        <v>2340</v>
      </c>
      <c r="F100" s="6">
        <v>0</v>
      </c>
      <c r="G100" s="6">
        <v>0</v>
      </c>
      <c r="H100" s="6">
        <v>60.82</v>
      </c>
      <c r="I100" s="6">
        <v>0</v>
      </c>
      <c r="J100" s="13">
        <v>15222.95</v>
      </c>
      <c r="M100" s="19">
        <f t="shared" si="1"/>
        <v>15222.95</v>
      </c>
    </row>
    <row r="101" spans="1:13" ht="12.75" customHeight="1">
      <c r="A101" s="1">
        <v>94</v>
      </c>
      <c r="B101" s="2" t="s">
        <v>196</v>
      </c>
      <c r="C101" s="2" t="s">
        <v>197</v>
      </c>
      <c r="D101" s="6">
        <v>3501.09</v>
      </c>
      <c r="E101" s="6">
        <v>1560</v>
      </c>
      <c r="F101" s="6">
        <v>0</v>
      </c>
      <c r="G101" s="6">
        <v>0</v>
      </c>
      <c r="H101" s="6">
        <v>248.3</v>
      </c>
      <c r="I101" s="6">
        <v>0</v>
      </c>
      <c r="J101" s="13">
        <v>4812.79</v>
      </c>
      <c r="M101" s="19">
        <f t="shared" si="1"/>
        <v>4812.79</v>
      </c>
    </row>
    <row r="102" spans="1:13" ht="12.75" customHeight="1">
      <c r="A102" s="1">
        <v>95</v>
      </c>
      <c r="B102" s="2" t="s">
        <v>198</v>
      </c>
      <c r="C102" s="2" t="s">
        <v>199</v>
      </c>
      <c r="D102" s="6">
        <v>-172.74</v>
      </c>
      <c r="E102" s="6">
        <v>1755</v>
      </c>
      <c r="F102" s="6">
        <v>0</v>
      </c>
      <c r="G102" s="6">
        <v>1300.6</v>
      </c>
      <c r="H102" s="6">
        <v>1582.17</v>
      </c>
      <c r="I102" s="6">
        <v>1300.6</v>
      </c>
      <c r="J102" s="13">
        <v>0.09</v>
      </c>
      <c r="M102" s="19">
        <f t="shared" si="1"/>
        <v>0.08999999999969077</v>
      </c>
    </row>
    <row r="103" spans="1:13" ht="12.75" customHeight="1">
      <c r="A103" s="1">
        <v>96</v>
      </c>
      <c r="B103" s="2" t="s">
        <v>200</v>
      </c>
      <c r="C103" s="2" t="s">
        <v>201</v>
      </c>
      <c r="D103" s="6">
        <v>3825.24</v>
      </c>
      <c r="E103" s="6">
        <v>2145</v>
      </c>
      <c r="F103" s="6">
        <v>0</v>
      </c>
      <c r="G103" s="6">
        <v>0</v>
      </c>
      <c r="H103" s="6">
        <v>0</v>
      </c>
      <c r="I103" s="6">
        <v>0</v>
      </c>
      <c r="J103" s="13">
        <v>5970.24</v>
      </c>
      <c r="M103" s="19">
        <f t="shared" si="1"/>
        <v>5970.24</v>
      </c>
    </row>
    <row r="104" spans="1:13" ht="12.75" customHeight="1">
      <c r="A104" s="1">
        <v>97</v>
      </c>
      <c r="B104" s="2" t="s">
        <v>202</v>
      </c>
      <c r="C104" s="2" t="s">
        <v>203</v>
      </c>
      <c r="D104" s="6">
        <v>585</v>
      </c>
      <c r="E104" s="6">
        <v>390</v>
      </c>
      <c r="F104" s="6">
        <v>0</v>
      </c>
      <c r="G104" s="6">
        <v>0</v>
      </c>
      <c r="H104" s="6">
        <v>0</v>
      </c>
      <c r="I104" s="6">
        <v>0</v>
      </c>
      <c r="J104" s="13">
        <v>975</v>
      </c>
      <c r="M104" s="19">
        <f t="shared" si="1"/>
        <v>975</v>
      </c>
    </row>
    <row r="105" spans="1:13" ht="12.75" customHeight="1">
      <c r="A105" s="1">
        <v>98</v>
      </c>
      <c r="B105" s="2" t="s">
        <v>204</v>
      </c>
      <c r="C105" s="2" t="s">
        <v>205</v>
      </c>
      <c r="D105" s="6">
        <v>0</v>
      </c>
      <c r="E105" s="6">
        <v>7800</v>
      </c>
      <c r="F105" s="6">
        <v>0</v>
      </c>
      <c r="G105" s="6">
        <v>0</v>
      </c>
      <c r="H105" s="6">
        <v>7176.79</v>
      </c>
      <c r="I105" s="6">
        <v>0</v>
      </c>
      <c r="J105" s="13">
        <v>623.21</v>
      </c>
      <c r="M105" s="19">
        <f t="shared" si="1"/>
        <v>623.21</v>
      </c>
    </row>
    <row r="106" spans="1:13" ht="12.75" customHeight="1">
      <c r="A106" s="1">
        <v>99</v>
      </c>
      <c r="B106" s="2" t="s">
        <v>206</v>
      </c>
      <c r="C106" s="2" t="s">
        <v>207</v>
      </c>
      <c r="D106" s="6">
        <v>0</v>
      </c>
      <c r="E106" s="6">
        <v>390</v>
      </c>
      <c r="F106" s="6">
        <v>0</v>
      </c>
      <c r="G106" s="6">
        <v>0</v>
      </c>
      <c r="H106" s="6">
        <v>0</v>
      </c>
      <c r="I106" s="6">
        <v>0</v>
      </c>
      <c r="J106" s="13">
        <v>390</v>
      </c>
      <c r="M106" s="19">
        <f t="shared" si="1"/>
        <v>390</v>
      </c>
    </row>
    <row r="107" spans="1:13" ht="12.75" customHeight="1">
      <c r="A107" s="1">
        <v>100</v>
      </c>
      <c r="B107" s="2" t="s">
        <v>208</v>
      </c>
      <c r="C107" s="2" t="s">
        <v>209</v>
      </c>
      <c r="D107" s="6">
        <v>9.71</v>
      </c>
      <c r="E107" s="6">
        <v>10530</v>
      </c>
      <c r="F107" s="6">
        <v>0</v>
      </c>
      <c r="G107" s="6">
        <v>0</v>
      </c>
      <c r="H107" s="6">
        <v>10300.18</v>
      </c>
      <c r="I107" s="6">
        <v>0</v>
      </c>
      <c r="J107" s="13">
        <v>239.53</v>
      </c>
      <c r="M107" s="19">
        <f t="shared" si="1"/>
        <v>239.52999999999884</v>
      </c>
    </row>
    <row r="108" spans="1:13" ht="12.75" customHeight="1">
      <c r="A108" s="1">
        <v>101</v>
      </c>
      <c r="B108" s="2" t="s">
        <v>210</v>
      </c>
      <c r="C108" s="2" t="s">
        <v>211</v>
      </c>
      <c r="D108" s="6">
        <v>0</v>
      </c>
      <c r="E108" s="6">
        <v>19500</v>
      </c>
      <c r="F108" s="6">
        <v>0</v>
      </c>
      <c r="G108" s="6">
        <v>0</v>
      </c>
      <c r="H108" s="6">
        <v>5792.12</v>
      </c>
      <c r="I108" s="6">
        <v>0</v>
      </c>
      <c r="J108" s="13">
        <v>13707.88</v>
      </c>
      <c r="M108" s="19">
        <f t="shared" si="1"/>
        <v>13707.880000000001</v>
      </c>
    </row>
    <row r="109" spans="1:13" ht="12.75" customHeight="1">
      <c r="A109" s="1">
        <v>102</v>
      </c>
      <c r="B109" s="2" t="s">
        <v>212</v>
      </c>
      <c r="C109" s="2" t="s">
        <v>213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13">
        <v>0</v>
      </c>
      <c r="M109" s="19">
        <f t="shared" si="1"/>
        <v>0</v>
      </c>
    </row>
    <row r="110" spans="1:13" ht="12.75" customHeight="1">
      <c r="A110" s="1">
        <v>103</v>
      </c>
      <c r="B110" s="2" t="s">
        <v>214</v>
      </c>
      <c r="C110" s="2" t="s">
        <v>215</v>
      </c>
      <c r="D110" s="6">
        <v>4953.58</v>
      </c>
      <c r="E110" s="6">
        <v>2145</v>
      </c>
      <c r="F110" s="6">
        <v>0</v>
      </c>
      <c r="G110" s="6">
        <v>0</v>
      </c>
      <c r="H110" s="6">
        <v>1203.68</v>
      </c>
      <c r="I110" s="6">
        <v>0</v>
      </c>
      <c r="J110" s="13">
        <v>5894.9</v>
      </c>
      <c r="M110" s="19">
        <f t="shared" si="1"/>
        <v>5894.9</v>
      </c>
    </row>
    <row r="111" spans="1:13" ht="12.75" customHeight="1">
      <c r="A111" s="1">
        <v>104</v>
      </c>
      <c r="B111" s="2" t="s">
        <v>216</v>
      </c>
      <c r="C111" s="2" t="s">
        <v>217</v>
      </c>
      <c r="D111" s="6">
        <v>515.66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13">
        <v>515.66</v>
      </c>
      <c r="M111" s="19">
        <f t="shared" si="1"/>
        <v>515.66</v>
      </c>
    </row>
    <row r="112" spans="1:13" ht="12.75" customHeight="1">
      <c r="A112" s="1">
        <v>105</v>
      </c>
      <c r="B112" s="2" t="s">
        <v>218</v>
      </c>
      <c r="C112" s="2" t="s">
        <v>219</v>
      </c>
      <c r="D112" s="6">
        <v>10425.4</v>
      </c>
      <c r="E112" s="6">
        <v>5655</v>
      </c>
      <c r="F112" s="6">
        <v>0</v>
      </c>
      <c r="G112" s="6">
        <v>0</v>
      </c>
      <c r="H112" s="6">
        <v>4571.61</v>
      </c>
      <c r="I112" s="6">
        <v>0</v>
      </c>
      <c r="J112" s="13">
        <v>11508.79</v>
      </c>
      <c r="M112" s="19">
        <f t="shared" si="1"/>
        <v>11508.79</v>
      </c>
    </row>
    <row r="113" spans="1:13" ht="12.75" customHeight="1">
      <c r="A113" s="1">
        <v>106</v>
      </c>
      <c r="B113" s="2" t="s">
        <v>220</v>
      </c>
      <c r="C113" s="2" t="s">
        <v>221</v>
      </c>
      <c r="D113" s="6">
        <v>1321.54</v>
      </c>
      <c r="E113" s="6">
        <v>1365</v>
      </c>
      <c r="F113" s="6">
        <v>0</v>
      </c>
      <c r="G113" s="6">
        <v>0</v>
      </c>
      <c r="H113" s="6">
        <v>0</v>
      </c>
      <c r="I113" s="6">
        <v>0</v>
      </c>
      <c r="J113" s="13">
        <v>2686.54</v>
      </c>
      <c r="M113" s="19">
        <f t="shared" si="1"/>
        <v>2686.54</v>
      </c>
    </row>
    <row r="114" spans="1:13" ht="12.75" customHeight="1">
      <c r="A114" s="1">
        <v>107</v>
      </c>
      <c r="B114" s="2" t="s">
        <v>222</v>
      </c>
      <c r="C114" s="2" t="s">
        <v>223</v>
      </c>
      <c r="D114" s="6">
        <v>2568.22</v>
      </c>
      <c r="E114" s="6">
        <v>3120</v>
      </c>
      <c r="F114" s="6">
        <v>0</v>
      </c>
      <c r="G114" s="6">
        <v>0</v>
      </c>
      <c r="H114" s="6">
        <v>0</v>
      </c>
      <c r="I114" s="6">
        <v>0</v>
      </c>
      <c r="J114" s="13">
        <v>5688.22</v>
      </c>
      <c r="M114" s="19">
        <f t="shared" si="1"/>
        <v>5688.219999999999</v>
      </c>
    </row>
    <row r="115" spans="1:13" ht="12.75" customHeight="1">
      <c r="A115" s="1">
        <v>108</v>
      </c>
      <c r="B115" s="2" t="s">
        <v>224</v>
      </c>
      <c r="C115" s="2" t="s">
        <v>225</v>
      </c>
      <c r="D115" s="6">
        <v>1208.67</v>
      </c>
      <c r="E115" s="6">
        <v>1560</v>
      </c>
      <c r="F115" s="6">
        <v>0</v>
      </c>
      <c r="G115" s="6">
        <v>19801.33</v>
      </c>
      <c r="H115" s="6">
        <v>20445.82</v>
      </c>
      <c r="I115" s="6">
        <v>0</v>
      </c>
      <c r="J115" s="13">
        <v>2124.18</v>
      </c>
      <c r="M115" s="19">
        <f t="shared" si="1"/>
        <v>2124.1800000000003</v>
      </c>
    </row>
    <row r="116" spans="1:13" ht="12.75" customHeight="1">
      <c r="A116" s="1">
        <v>109</v>
      </c>
      <c r="B116" s="2" t="s">
        <v>226</v>
      </c>
      <c r="C116" s="2" t="s">
        <v>227</v>
      </c>
      <c r="D116" s="6">
        <v>0</v>
      </c>
      <c r="E116" s="6">
        <v>585</v>
      </c>
      <c r="F116" s="6">
        <v>0</v>
      </c>
      <c r="G116" s="6">
        <v>0</v>
      </c>
      <c r="H116" s="6">
        <v>0</v>
      </c>
      <c r="I116" s="6">
        <v>0</v>
      </c>
      <c r="J116" s="13">
        <v>585</v>
      </c>
      <c r="M116" s="19">
        <f t="shared" si="1"/>
        <v>585</v>
      </c>
    </row>
    <row r="117" spans="1:13" ht="12.75" customHeight="1">
      <c r="A117" s="1">
        <v>110</v>
      </c>
      <c r="B117" s="2" t="s">
        <v>228</v>
      </c>
      <c r="C117" s="2" t="s">
        <v>229</v>
      </c>
      <c r="D117" s="6">
        <v>3930.05</v>
      </c>
      <c r="E117" s="6">
        <v>0</v>
      </c>
      <c r="F117" s="6">
        <v>0</v>
      </c>
      <c r="G117" s="6">
        <v>0</v>
      </c>
      <c r="H117" s="6">
        <v>3930.05</v>
      </c>
      <c r="I117" s="6">
        <v>0</v>
      </c>
      <c r="J117" s="13">
        <v>0</v>
      </c>
      <c r="M117" s="19">
        <f t="shared" si="1"/>
        <v>0</v>
      </c>
    </row>
    <row r="118" spans="1:13" ht="12.75" customHeight="1">
      <c r="A118" s="1">
        <v>111</v>
      </c>
      <c r="B118" s="2" t="s">
        <v>230</v>
      </c>
      <c r="C118" s="2" t="s">
        <v>231</v>
      </c>
      <c r="D118" s="6">
        <v>1170</v>
      </c>
      <c r="E118" s="6">
        <v>585</v>
      </c>
      <c r="F118" s="6">
        <v>0</v>
      </c>
      <c r="G118" s="6">
        <v>0</v>
      </c>
      <c r="H118" s="6">
        <v>0</v>
      </c>
      <c r="I118" s="6">
        <v>0</v>
      </c>
      <c r="J118" s="13">
        <v>1755</v>
      </c>
      <c r="M118" s="19">
        <f t="shared" si="1"/>
        <v>1755</v>
      </c>
    </row>
    <row r="119" spans="1:13" ht="12.75" customHeight="1">
      <c r="A119" s="1">
        <v>112</v>
      </c>
      <c r="B119" s="2" t="s">
        <v>232</v>
      </c>
      <c r="C119" s="2" t="s">
        <v>233</v>
      </c>
      <c r="D119" s="6">
        <v>0</v>
      </c>
      <c r="E119" s="6">
        <v>3900</v>
      </c>
      <c r="F119" s="6">
        <v>0</v>
      </c>
      <c r="G119" s="6">
        <v>0</v>
      </c>
      <c r="H119" s="6">
        <v>16.35</v>
      </c>
      <c r="I119" s="6">
        <v>0</v>
      </c>
      <c r="J119" s="13">
        <v>3883.65</v>
      </c>
      <c r="M119" s="19">
        <f t="shared" si="1"/>
        <v>3883.65</v>
      </c>
    </row>
    <row r="120" spans="1:13" ht="12.75" customHeight="1">
      <c r="A120" s="1">
        <v>113</v>
      </c>
      <c r="B120" s="2" t="s">
        <v>234</v>
      </c>
      <c r="C120" s="2" t="s">
        <v>235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13">
        <v>0</v>
      </c>
      <c r="M120" s="19">
        <f t="shared" si="1"/>
        <v>0</v>
      </c>
    </row>
    <row r="121" spans="1:13" ht="12.75" customHeight="1">
      <c r="A121" s="1">
        <v>114</v>
      </c>
      <c r="B121" s="2" t="s">
        <v>236</v>
      </c>
      <c r="C121" s="2" t="s">
        <v>237</v>
      </c>
      <c r="D121" s="6">
        <v>2048.54</v>
      </c>
      <c r="E121" s="6">
        <v>4095</v>
      </c>
      <c r="F121" s="6">
        <v>0</v>
      </c>
      <c r="G121" s="6">
        <v>0</v>
      </c>
      <c r="H121" s="6">
        <v>2068.92</v>
      </c>
      <c r="I121" s="6">
        <v>0</v>
      </c>
      <c r="J121" s="13">
        <v>4074.62</v>
      </c>
      <c r="M121" s="19">
        <f t="shared" si="1"/>
        <v>4074.62</v>
      </c>
    </row>
    <row r="122" spans="1:13" ht="12.75" customHeight="1">
      <c r="A122" s="1">
        <v>115</v>
      </c>
      <c r="B122" s="2" t="s">
        <v>238</v>
      </c>
      <c r="C122" s="2" t="s">
        <v>239</v>
      </c>
      <c r="D122" s="6">
        <v>736.9</v>
      </c>
      <c r="E122" s="6">
        <v>0</v>
      </c>
      <c r="F122" s="6">
        <v>0</v>
      </c>
      <c r="G122" s="6">
        <v>0</v>
      </c>
      <c r="H122" s="6">
        <v>111.43</v>
      </c>
      <c r="I122" s="6">
        <v>0</v>
      </c>
      <c r="J122" s="13">
        <v>625.47</v>
      </c>
      <c r="M122" s="19">
        <f t="shared" si="1"/>
        <v>625.47</v>
      </c>
    </row>
    <row r="123" spans="1:13" ht="12.75" customHeight="1">
      <c r="A123" s="1">
        <v>116</v>
      </c>
      <c r="B123" s="2" t="s">
        <v>240</v>
      </c>
      <c r="C123" s="2" t="s">
        <v>241</v>
      </c>
      <c r="D123" s="6">
        <v>970.6</v>
      </c>
      <c r="E123" s="6">
        <v>1170</v>
      </c>
      <c r="F123" s="6">
        <v>0</v>
      </c>
      <c r="G123" s="6">
        <v>0</v>
      </c>
      <c r="H123" s="6">
        <v>2140.6</v>
      </c>
      <c r="I123" s="6">
        <v>0</v>
      </c>
      <c r="J123" s="13">
        <v>0</v>
      </c>
      <c r="M123" s="19">
        <f t="shared" si="1"/>
        <v>0</v>
      </c>
    </row>
    <row r="124" spans="1:13" ht="12.75" customHeight="1">
      <c r="A124" s="1">
        <v>117</v>
      </c>
      <c r="B124" s="2" t="s">
        <v>242</v>
      </c>
      <c r="C124" s="2" t="s">
        <v>243</v>
      </c>
      <c r="D124" s="6">
        <v>1170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13">
        <v>1170</v>
      </c>
      <c r="M124" s="19">
        <f t="shared" si="1"/>
        <v>1170</v>
      </c>
    </row>
    <row r="125" spans="1:13" ht="12.75" customHeight="1">
      <c r="A125" s="1">
        <v>118</v>
      </c>
      <c r="B125" s="2" t="s">
        <v>244</v>
      </c>
      <c r="C125" s="2" t="s">
        <v>245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13">
        <v>0</v>
      </c>
      <c r="M125" s="19">
        <f t="shared" si="1"/>
        <v>0</v>
      </c>
    </row>
    <row r="126" spans="1:13" ht="12.75" customHeight="1">
      <c r="A126" s="1">
        <v>119</v>
      </c>
      <c r="B126" s="2" t="s">
        <v>246</v>
      </c>
      <c r="C126" s="2" t="s">
        <v>247</v>
      </c>
      <c r="D126" s="6">
        <v>0</v>
      </c>
      <c r="E126" s="6">
        <v>975</v>
      </c>
      <c r="F126" s="6">
        <v>0</v>
      </c>
      <c r="G126" s="6">
        <v>0</v>
      </c>
      <c r="H126" s="6">
        <v>0</v>
      </c>
      <c r="I126" s="6">
        <v>0</v>
      </c>
      <c r="J126" s="13">
        <v>975</v>
      </c>
      <c r="M126" s="19">
        <f t="shared" si="1"/>
        <v>975</v>
      </c>
    </row>
    <row r="127" spans="1:13" ht="12.75" customHeight="1">
      <c r="A127" s="1">
        <v>120</v>
      </c>
      <c r="B127" s="2" t="s">
        <v>248</v>
      </c>
      <c r="C127" s="2" t="s">
        <v>249</v>
      </c>
      <c r="D127" s="6">
        <v>2593.32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13">
        <v>2593.32</v>
      </c>
      <c r="M127" s="19">
        <f t="shared" si="1"/>
        <v>2593.32</v>
      </c>
    </row>
    <row r="128" spans="1:13" ht="12.75" customHeight="1">
      <c r="A128" s="1">
        <v>121</v>
      </c>
      <c r="B128" s="2" t="s">
        <v>250</v>
      </c>
      <c r="C128" s="2" t="s">
        <v>251</v>
      </c>
      <c r="D128" s="6">
        <v>3904.94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13">
        <v>3904.94</v>
      </c>
      <c r="M128" s="19">
        <f t="shared" si="1"/>
        <v>3904.94</v>
      </c>
    </row>
    <row r="129" spans="1:13" ht="12.75" customHeight="1">
      <c r="A129" s="1">
        <v>122</v>
      </c>
      <c r="B129" s="2" t="s">
        <v>252</v>
      </c>
      <c r="C129" s="2" t="s">
        <v>253</v>
      </c>
      <c r="D129" s="6">
        <v>3890.55</v>
      </c>
      <c r="E129" s="6">
        <v>16575</v>
      </c>
      <c r="F129" s="6">
        <v>0</v>
      </c>
      <c r="G129" s="6">
        <v>0</v>
      </c>
      <c r="H129" s="6">
        <v>20465.55</v>
      </c>
      <c r="I129" s="6">
        <v>0</v>
      </c>
      <c r="J129" s="13">
        <v>0</v>
      </c>
      <c r="M129" s="19">
        <f t="shared" si="1"/>
        <v>0</v>
      </c>
    </row>
    <row r="130" spans="1:13" ht="12.75" customHeight="1">
      <c r="A130" s="1">
        <v>123</v>
      </c>
      <c r="B130" s="2" t="s">
        <v>254</v>
      </c>
      <c r="C130" s="2" t="s">
        <v>255</v>
      </c>
      <c r="D130" s="6">
        <v>150.75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13">
        <v>150.75</v>
      </c>
      <c r="M130" s="19">
        <f t="shared" si="1"/>
        <v>150.75</v>
      </c>
    </row>
    <row r="131" spans="1:13" ht="12.75" customHeight="1">
      <c r="A131" s="1">
        <v>124</v>
      </c>
      <c r="B131" s="2" t="s">
        <v>256</v>
      </c>
      <c r="C131" s="2" t="s">
        <v>257</v>
      </c>
      <c r="D131" s="6">
        <v>0</v>
      </c>
      <c r="E131" s="6">
        <v>1365</v>
      </c>
      <c r="F131" s="6">
        <v>0</v>
      </c>
      <c r="G131" s="6">
        <v>1101.58</v>
      </c>
      <c r="H131" s="6">
        <v>1212.14</v>
      </c>
      <c r="I131" s="6">
        <v>1101.58</v>
      </c>
      <c r="J131" s="13">
        <v>152.86</v>
      </c>
      <c r="M131" s="19">
        <f t="shared" si="1"/>
        <v>152.8599999999999</v>
      </c>
    </row>
    <row r="132" spans="1:13" ht="12.75" customHeight="1">
      <c r="A132" s="1">
        <v>125</v>
      </c>
      <c r="B132" s="2" t="s">
        <v>258</v>
      </c>
      <c r="C132" s="2" t="s">
        <v>259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13">
        <v>0</v>
      </c>
      <c r="M132" s="19">
        <f t="shared" si="1"/>
        <v>0</v>
      </c>
    </row>
    <row r="133" spans="1:13" ht="12.75" customHeight="1">
      <c r="A133" s="1">
        <v>126</v>
      </c>
      <c r="B133" s="2" t="s">
        <v>260</v>
      </c>
      <c r="C133" s="2" t="s">
        <v>261</v>
      </c>
      <c r="D133" s="6">
        <v>9687.79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13">
        <v>9687.79</v>
      </c>
      <c r="M133" s="19">
        <f t="shared" si="1"/>
        <v>9687.79</v>
      </c>
    </row>
    <row r="134" spans="1:13" ht="12.75" customHeight="1">
      <c r="A134" s="1">
        <v>127</v>
      </c>
      <c r="B134" s="2" t="s">
        <v>262</v>
      </c>
      <c r="C134" s="2" t="s">
        <v>263</v>
      </c>
      <c r="D134" s="6">
        <v>3602.48</v>
      </c>
      <c r="E134" s="6">
        <v>1365</v>
      </c>
      <c r="F134" s="6">
        <v>0</v>
      </c>
      <c r="G134" s="6">
        <v>0</v>
      </c>
      <c r="H134" s="6">
        <v>5</v>
      </c>
      <c r="I134" s="6">
        <v>0</v>
      </c>
      <c r="J134" s="13">
        <v>4962.48</v>
      </c>
      <c r="M134" s="19">
        <f t="shared" si="1"/>
        <v>4962.48</v>
      </c>
    </row>
    <row r="135" spans="1:13" ht="12.75" customHeight="1">
      <c r="A135" s="1">
        <v>128</v>
      </c>
      <c r="B135" s="2" t="s">
        <v>264</v>
      </c>
      <c r="C135" s="2" t="s">
        <v>265</v>
      </c>
      <c r="D135" s="6">
        <v>4830.55</v>
      </c>
      <c r="E135" s="6">
        <v>0</v>
      </c>
      <c r="F135" s="6">
        <v>0</v>
      </c>
      <c r="G135" s="6">
        <v>0</v>
      </c>
      <c r="H135" s="6">
        <v>43.64</v>
      </c>
      <c r="I135" s="6">
        <v>0</v>
      </c>
      <c r="J135" s="13">
        <v>4786.91</v>
      </c>
      <c r="M135" s="19">
        <f t="shared" si="1"/>
        <v>4786.91</v>
      </c>
    </row>
    <row r="136" spans="1:13" ht="12.75" customHeight="1">
      <c r="A136" s="1">
        <v>129</v>
      </c>
      <c r="B136" s="2" t="s">
        <v>266</v>
      </c>
      <c r="C136" s="2" t="s">
        <v>267</v>
      </c>
      <c r="D136" s="6">
        <v>0</v>
      </c>
      <c r="E136" s="6">
        <v>3120</v>
      </c>
      <c r="F136" s="6">
        <v>0</v>
      </c>
      <c r="G136" s="6">
        <v>0</v>
      </c>
      <c r="H136" s="6">
        <v>0</v>
      </c>
      <c r="I136" s="6">
        <v>0</v>
      </c>
      <c r="J136" s="13">
        <v>3120</v>
      </c>
      <c r="M136" s="19">
        <f t="shared" si="1"/>
        <v>3120</v>
      </c>
    </row>
    <row r="137" spans="1:13" ht="12.75" customHeight="1">
      <c r="A137" s="1">
        <v>130</v>
      </c>
      <c r="B137" s="2" t="s">
        <v>268</v>
      </c>
      <c r="C137" s="2" t="s">
        <v>269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13">
        <v>0</v>
      </c>
      <c r="M137" s="19">
        <f aca="true" t="shared" si="2" ref="M137:M188">D137+E137+F137+G137-H137-I137</f>
        <v>0</v>
      </c>
    </row>
    <row r="138" spans="1:13" ht="12.75" customHeight="1">
      <c r="A138" s="1">
        <v>131</v>
      </c>
      <c r="B138" s="2" t="s">
        <v>270</v>
      </c>
      <c r="C138" s="2" t="s">
        <v>271</v>
      </c>
      <c r="D138" s="6">
        <v>15997.22</v>
      </c>
      <c r="E138" s="6">
        <v>27885</v>
      </c>
      <c r="F138" s="6">
        <v>0</v>
      </c>
      <c r="G138" s="6">
        <v>32900.76</v>
      </c>
      <c r="H138" s="6">
        <v>43882.22</v>
      </c>
      <c r="I138" s="6">
        <v>32900.76</v>
      </c>
      <c r="J138" s="13">
        <v>0</v>
      </c>
      <c r="M138" s="19">
        <f t="shared" si="2"/>
        <v>0</v>
      </c>
    </row>
    <row r="139" spans="1:13" ht="12.75" customHeight="1">
      <c r="A139" s="1">
        <v>132</v>
      </c>
      <c r="B139" s="2" t="s">
        <v>272</v>
      </c>
      <c r="C139" s="2" t="s">
        <v>273</v>
      </c>
      <c r="D139" s="6">
        <v>0</v>
      </c>
      <c r="E139" s="6">
        <v>3120</v>
      </c>
      <c r="F139" s="6">
        <v>0</v>
      </c>
      <c r="G139" s="6">
        <v>27122.51</v>
      </c>
      <c r="H139" s="6">
        <v>23636.29</v>
      </c>
      <c r="I139" s="6">
        <v>6606.22</v>
      </c>
      <c r="J139" s="13">
        <v>0</v>
      </c>
      <c r="M139" s="19">
        <f t="shared" si="2"/>
        <v>0</v>
      </c>
    </row>
    <row r="140" spans="1:13" ht="12.75" customHeight="1">
      <c r="A140" s="1">
        <v>133</v>
      </c>
      <c r="B140" s="2" t="s">
        <v>274</v>
      </c>
      <c r="C140" s="2" t="s">
        <v>275</v>
      </c>
      <c r="D140" s="6">
        <v>0</v>
      </c>
      <c r="E140" s="6">
        <v>2730</v>
      </c>
      <c r="F140" s="6">
        <v>0</v>
      </c>
      <c r="G140" s="6">
        <v>0</v>
      </c>
      <c r="H140" s="6">
        <v>1961.31</v>
      </c>
      <c r="I140" s="6">
        <v>0</v>
      </c>
      <c r="J140" s="13">
        <v>768.69</v>
      </c>
      <c r="M140" s="19">
        <f t="shared" si="2"/>
        <v>768.69</v>
      </c>
    </row>
    <row r="141" spans="1:13" ht="12.75" customHeight="1">
      <c r="A141" s="1">
        <v>134</v>
      </c>
      <c r="B141" s="2" t="s">
        <v>276</v>
      </c>
      <c r="C141" s="2" t="s">
        <v>277</v>
      </c>
      <c r="D141" s="6">
        <v>1066.95</v>
      </c>
      <c r="E141" s="6">
        <v>42120</v>
      </c>
      <c r="F141" s="6">
        <v>0</v>
      </c>
      <c r="G141" s="6">
        <v>0</v>
      </c>
      <c r="H141" s="6">
        <v>43186.95</v>
      </c>
      <c r="I141" s="6">
        <v>0</v>
      </c>
      <c r="J141" s="13">
        <v>0</v>
      </c>
      <c r="M141" s="19">
        <f t="shared" si="2"/>
        <v>0</v>
      </c>
    </row>
    <row r="142" spans="1:13" ht="12.75" customHeight="1">
      <c r="A142" s="1">
        <v>135</v>
      </c>
      <c r="B142" s="2" t="s">
        <v>278</v>
      </c>
      <c r="C142" s="2" t="s">
        <v>279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13">
        <v>0</v>
      </c>
      <c r="M142" s="19">
        <f t="shared" si="2"/>
        <v>0</v>
      </c>
    </row>
    <row r="143" spans="1:13" ht="12.75" customHeight="1">
      <c r="A143" s="1">
        <v>136</v>
      </c>
      <c r="B143" s="2" t="s">
        <v>280</v>
      </c>
      <c r="C143" s="2" t="s">
        <v>281</v>
      </c>
      <c r="D143" s="6">
        <v>0</v>
      </c>
      <c r="E143" s="6">
        <v>199095</v>
      </c>
      <c r="F143" s="6">
        <v>0</v>
      </c>
      <c r="G143" s="6">
        <v>0</v>
      </c>
      <c r="H143" s="6">
        <v>367038.07</v>
      </c>
      <c r="I143" s="6">
        <v>0</v>
      </c>
      <c r="J143" s="13">
        <v>-167943.07</v>
      </c>
      <c r="M143" s="19">
        <f t="shared" si="2"/>
        <v>-167943.07</v>
      </c>
    </row>
    <row r="144" spans="1:13" ht="12.75" customHeight="1">
      <c r="A144" s="1">
        <v>137</v>
      </c>
      <c r="B144" s="2" t="s">
        <v>282</v>
      </c>
      <c r="C144" s="2" t="s">
        <v>283</v>
      </c>
      <c r="D144" s="6">
        <v>0</v>
      </c>
      <c r="E144" s="6">
        <v>34125</v>
      </c>
      <c r="F144" s="6">
        <v>0</v>
      </c>
      <c r="G144" s="6">
        <v>0</v>
      </c>
      <c r="H144" s="6">
        <v>67057.24</v>
      </c>
      <c r="I144" s="6">
        <v>0</v>
      </c>
      <c r="J144" s="13">
        <v>-32932.24</v>
      </c>
      <c r="M144" s="19">
        <f t="shared" si="2"/>
        <v>-32932.240000000005</v>
      </c>
    </row>
    <row r="145" spans="1:13" ht="12.75" customHeight="1">
      <c r="A145" s="1">
        <v>138</v>
      </c>
      <c r="B145" s="2" t="s">
        <v>284</v>
      </c>
      <c r="C145" s="2" t="s">
        <v>285</v>
      </c>
      <c r="D145" s="6">
        <v>23735.51</v>
      </c>
      <c r="E145" s="6">
        <v>37245</v>
      </c>
      <c r="F145" s="6">
        <v>25740</v>
      </c>
      <c r="G145" s="6">
        <v>0</v>
      </c>
      <c r="H145" s="6">
        <v>6220.49</v>
      </c>
      <c r="I145" s="6">
        <v>0</v>
      </c>
      <c r="J145" s="13">
        <v>80500.02</v>
      </c>
      <c r="M145" s="19">
        <f t="shared" si="2"/>
        <v>80500.01999999999</v>
      </c>
    </row>
    <row r="146" spans="1:13" ht="12.75" customHeight="1">
      <c r="A146" s="1">
        <v>139</v>
      </c>
      <c r="B146" s="2" t="s">
        <v>286</v>
      </c>
      <c r="C146" s="2" t="s">
        <v>287</v>
      </c>
      <c r="D146" s="6">
        <v>503.47</v>
      </c>
      <c r="E146" s="6">
        <v>780</v>
      </c>
      <c r="F146" s="6">
        <v>0</v>
      </c>
      <c r="G146" s="6">
        <v>0</v>
      </c>
      <c r="H146" s="6">
        <v>180</v>
      </c>
      <c r="I146" s="6">
        <v>0</v>
      </c>
      <c r="J146" s="13">
        <v>1103.47</v>
      </c>
      <c r="M146" s="19">
        <f t="shared" si="2"/>
        <v>1103.47</v>
      </c>
    </row>
    <row r="147" spans="1:13" ht="12.75" customHeight="1">
      <c r="A147" s="1">
        <v>140</v>
      </c>
      <c r="B147" s="2" t="s">
        <v>288</v>
      </c>
      <c r="C147" s="2" t="s">
        <v>289</v>
      </c>
      <c r="D147" s="6">
        <v>4848.2</v>
      </c>
      <c r="E147" s="6">
        <v>1365</v>
      </c>
      <c r="F147" s="6">
        <v>0</v>
      </c>
      <c r="G147" s="6">
        <v>2400</v>
      </c>
      <c r="H147" s="6">
        <v>3284.89</v>
      </c>
      <c r="I147" s="6">
        <v>2400</v>
      </c>
      <c r="J147" s="13">
        <v>2928.31</v>
      </c>
      <c r="M147" s="19">
        <f t="shared" si="2"/>
        <v>2928.3100000000013</v>
      </c>
    </row>
    <row r="148" spans="1:13" ht="12.75" customHeight="1">
      <c r="A148" s="1">
        <v>141</v>
      </c>
      <c r="B148" s="2" t="s">
        <v>290</v>
      </c>
      <c r="C148" s="2" t="s">
        <v>291</v>
      </c>
      <c r="D148" s="6">
        <v>195.54</v>
      </c>
      <c r="E148" s="6">
        <v>1365</v>
      </c>
      <c r="F148" s="6">
        <v>0</v>
      </c>
      <c r="G148" s="6">
        <v>0</v>
      </c>
      <c r="H148" s="6">
        <v>0</v>
      </c>
      <c r="I148" s="6">
        <v>0</v>
      </c>
      <c r="J148" s="13">
        <v>1560.54</v>
      </c>
      <c r="M148" s="19">
        <f t="shared" si="2"/>
        <v>1560.54</v>
      </c>
    </row>
    <row r="149" spans="1:13" ht="12.75" customHeight="1">
      <c r="A149" s="1">
        <v>142</v>
      </c>
      <c r="B149" s="2" t="s">
        <v>292</v>
      </c>
      <c r="C149" s="2" t="s">
        <v>293</v>
      </c>
      <c r="D149" s="6">
        <v>0</v>
      </c>
      <c r="E149" s="6">
        <v>22035</v>
      </c>
      <c r="F149" s="6">
        <v>0</v>
      </c>
      <c r="G149" s="6">
        <v>43211.13</v>
      </c>
      <c r="H149" s="6">
        <v>65246.13</v>
      </c>
      <c r="I149" s="6">
        <v>0</v>
      </c>
      <c r="J149" s="13">
        <v>0</v>
      </c>
      <c r="M149" s="19">
        <f t="shared" si="2"/>
        <v>0</v>
      </c>
    </row>
    <row r="150" spans="1:13" ht="12.75" customHeight="1">
      <c r="A150" s="1">
        <v>143</v>
      </c>
      <c r="B150" s="2" t="s">
        <v>294</v>
      </c>
      <c r="C150" s="2" t="s">
        <v>295</v>
      </c>
      <c r="D150" s="6">
        <v>15429.78</v>
      </c>
      <c r="E150" s="6">
        <v>21060</v>
      </c>
      <c r="F150" s="6">
        <v>0</v>
      </c>
      <c r="G150" s="6">
        <v>950</v>
      </c>
      <c r="H150" s="6">
        <v>34417.24</v>
      </c>
      <c r="I150" s="6">
        <v>950</v>
      </c>
      <c r="J150" s="13">
        <v>2072.54</v>
      </c>
      <c r="M150" s="19">
        <f t="shared" si="2"/>
        <v>2072.540000000001</v>
      </c>
    </row>
    <row r="151" spans="1:13" ht="12.75" customHeight="1">
      <c r="A151" s="1">
        <v>144</v>
      </c>
      <c r="B151" s="2" t="s">
        <v>296</v>
      </c>
      <c r="C151" s="2" t="s">
        <v>243</v>
      </c>
      <c r="D151" s="6">
        <v>0</v>
      </c>
      <c r="E151" s="6">
        <v>195</v>
      </c>
      <c r="F151" s="6">
        <v>0</v>
      </c>
      <c r="G151" s="6">
        <v>0</v>
      </c>
      <c r="H151" s="6">
        <v>0</v>
      </c>
      <c r="I151" s="6">
        <v>0</v>
      </c>
      <c r="J151" s="13">
        <v>195</v>
      </c>
      <c r="M151" s="19">
        <f t="shared" si="2"/>
        <v>195</v>
      </c>
    </row>
    <row r="152" spans="1:13" ht="12.75" customHeight="1">
      <c r="A152" s="1">
        <v>145</v>
      </c>
      <c r="B152" s="2" t="s">
        <v>297</v>
      </c>
      <c r="C152" s="2" t="s">
        <v>298</v>
      </c>
      <c r="D152" s="6">
        <v>6253.82</v>
      </c>
      <c r="E152" s="6">
        <v>37050</v>
      </c>
      <c r="F152" s="6">
        <v>0</v>
      </c>
      <c r="G152" s="6">
        <v>19410</v>
      </c>
      <c r="H152" s="6">
        <v>25306.98</v>
      </c>
      <c r="I152" s="6">
        <v>19410</v>
      </c>
      <c r="J152" s="13">
        <v>17996.84</v>
      </c>
      <c r="M152" s="19">
        <f t="shared" si="2"/>
        <v>17996.839999999997</v>
      </c>
    </row>
    <row r="153" spans="1:13" ht="12.75" customHeight="1">
      <c r="A153" s="1">
        <v>146</v>
      </c>
      <c r="B153" s="2" t="s">
        <v>299</v>
      </c>
      <c r="C153" s="2" t="s">
        <v>300</v>
      </c>
      <c r="D153" s="6">
        <v>0</v>
      </c>
      <c r="E153" s="6">
        <v>436605</v>
      </c>
      <c r="F153" s="6">
        <v>0</v>
      </c>
      <c r="G153" s="6">
        <v>2180559.95</v>
      </c>
      <c r="H153" s="6">
        <v>1675861.65</v>
      </c>
      <c r="I153" s="6">
        <v>941303.3</v>
      </c>
      <c r="J153" s="13">
        <v>0</v>
      </c>
      <c r="M153" s="19">
        <f t="shared" si="2"/>
        <v>0</v>
      </c>
    </row>
    <row r="154" spans="1:13" ht="12.75" customHeight="1">
      <c r="A154" s="1">
        <v>147</v>
      </c>
      <c r="B154" s="2" t="s">
        <v>301</v>
      </c>
      <c r="C154" s="2" t="s">
        <v>302</v>
      </c>
      <c r="D154" s="6">
        <v>4067.48</v>
      </c>
      <c r="E154" s="6">
        <v>3315</v>
      </c>
      <c r="F154" s="6">
        <v>0</v>
      </c>
      <c r="G154" s="6">
        <v>0</v>
      </c>
      <c r="H154" s="6">
        <v>4872.24</v>
      </c>
      <c r="I154" s="6">
        <v>0</v>
      </c>
      <c r="J154" s="13">
        <v>2510.24</v>
      </c>
      <c r="M154" s="19">
        <f t="shared" si="2"/>
        <v>2510.24</v>
      </c>
    </row>
    <row r="155" spans="1:13" ht="12.75" customHeight="1">
      <c r="A155" s="1">
        <v>148</v>
      </c>
      <c r="B155" s="2" t="s">
        <v>303</v>
      </c>
      <c r="C155" s="2" t="s">
        <v>304</v>
      </c>
      <c r="D155" s="6">
        <v>780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13">
        <v>780</v>
      </c>
      <c r="M155" s="19">
        <f t="shared" si="2"/>
        <v>780</v>
      </c>
    </row>
    <row r="156" spans="1:13" ht="12.75" customHeight="1">
      <c r="A156" s="1">
        <v>149</v>
      </c>
      <c r="B156" s="2" t="s">
        <v>305</v>
      </c>
      <c r="C156" s="2" t="s">
        <v>306</v>
      </c>
      <c r="D156" s="6">
        <v>390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13">
        <v>390</v>
      </c>
      <c r="M156" s="19">
        <f t="shared" si="2"/>
        <v>390</v>
      </c>
    </row>
    <row r="157" spans="1:13" ht="12.75" customHeight="1">
      <c r="A157" s="1">
        <v>150</v>
      </c>
      <c r="B157" s="2" t="s">
        <v>307</v>
      </c>
      <c r="C157" s="2" t="s">
        <v>308</v>
      </c>
      <c r="D157" s="6">
        <v>27023.81</v>
      </c>
      <c r="E157" s="6">
        <v>56160</v>
      </c>
      <c r="F157" s="6">
        <v>0</v>
      </c>
      <c r="G157" s="6">
        <v>11072.17</v>
      </c>
      <c r="H157" s="6">
        <v>31081.01</v>
      </c>
      <c r="I157" s="6">
        <v>11072.17</v>
      </c>
      <c r="J157" s="13">
        <v>52102.8</v>
      </c>
      <c r="M157" s="19">
        <f t="shared" si="2"/>
        <v>52102.8</v>
      </c>
    </row>
    <row r="158" spans="1:13" ht="12.75" customHeight="1">
      <c r="A158" s="1">
        <v>151</v>
      </c>
      <c r="B158" s="2" t="s">
        <v>309</v>
      </c>
      <c r="C158" s="2" t="s">
        <v>310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13">
        <v>0</v>
      </c>
      <c r="M158" s="19">
        <f t="shared" si="2"/>
        <v>0</v>
      </c>
    </row>
    <row r="159" spans="1:13" ht="12.75" customHeight="1">
      <c r="A159" s="1">
        <v>152</v>
      </c>
      <c r="B159" s="2" t="s">
        <v>311</v>
      </c>
      <c r="C159" s="2" t="s">
        <v>312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13">
        <v>0</v>
      </c>
      <c r="M159" s="19">
        <f t="shared" si="2"/>
        <v>0</v>
      </c>
    </row>
    <row r="160" spans="1:13" ht="12.75" customHeight="1">
      <c r="A160" s="1">
        <v>153</v>
      </c>
      <c r="B160" s="2" t="s">
        <v>313</v>
      </c>
      <c r="C160" s="2" t="s">
        <v>314</v>
      </c>
      <c r="D160" s="6">
        <v>585</v>
      </c>
      <c r="E160" s="6">
        <v>195</v>
      </c>
      <c r="F160" s="6">
        <v>0</v>
      </c>
      <c r="G160" s="6">
        <v>8953.53</v>
      </c>
      <c r="H160" s="6">
        <v>9733.53</v>
      </c>
      <c r="I160" s="6">
        <v>0</v>
      </c>
      <c r="J160" s="13">
        <v>0</v>
      </c>
      <c r="M160" s="19">
        <f t="shared" si="2"/>
        <v>0</v>
      </c>
    </row>
    <row r="161" spans="1:13" ht="12.75" customHeight="1">
      <c r="A161" s="1">
        <v>154</v>
      </c>
      <c r="B161" s="2" t="s">
        <v>315</v>
      </c>
      <c r="C161" s="2" t="s">
        <v>316</v>
      </c>
      <c r="D161" s="6">
        <v>159.98</v>
      </c>
      <c r="E161" s="6">
        <v>195</v>
      </c>
      <c r="F161" s="6">
        <v>0</v>
      </c>
      <c r="G161" s="6">
        <v>0</v>
      </c>
      <c r="H161" s="6">
        <v>0</v>
      </c>
      <c r="I161" s="6">
        <v>0</v>
      </c>
      <c r="J161" s="13">
        <v>354.98</v>
      </c>
      <c r="M161" s="19">
        <f t="shared" si="2"/>
        <v>354.98</v>
      </c>
    </row>
    <row r="162" spans="1:13" ht="12.75" customHeight="1">
      <c r="A162" s="1">
        <v>155</v>
      </c>
      <c r="B162" s="2" t="s">
        <v>317</v>
      </c>
      <c r="C162" s="2" t="s">
        <v>318</v>
      </c>
      <c r="D162" s="6">
        <v>0</v>
      </c>
      <c r="E162" s="6">
        <v>11115</v>
      </c>
      <c r="F162" s="6">
        <v>0</v>
      </c>
      <c r="G162" s="6">
        <v>0</v>
      </c>
      <c r="H162" s="6">
        <v>2764.59</v>
      </c>
      <c r="I162" s="6">
        <v>0</v>
      </c>
      <c r="J162" s="13">
        <v>8350.41</v>
      </c>
      <c r="M162" s="19">
        <f t="shared" si="2"/>
        <v>8350.41</v>
      </c>
    </row>
    <row r="163" spans="1:13" ht="12.75" customHeight="1">
      <c r="A163" s="1">
        <v>156</v>
      </c>
      <c r="B163" s="2" t="s">
        <v>319</v>
      </c>
      <c r="C163" s="2" t="s">
        <v>320</v>
      </c>
      <c r="D163" s="6">
        <v>780</v>
      </c>
      <c r="E163" s="6">
        <v>195</v>
      </c>
      <c r="F163" s="6">
        <v>0</v>
      </c>
      <c r="G163" s="6">
        <v>0</v>
      </c>
      <c r="H163" s="6">
        <v>0</v>
      </c>
      <c r="I163" s="6">
        <v>0</v>
      </c>
      <c r="J163" s="13">
        <v>975</v>
      </c>
      <c r="M163" s="19">
        <f t="shared" si="2"/>
        <v>975</v>
      </c>
    </row>
    <row r="164" spans="1:13" ht="12.75" customHeight="1">
      <c r="A164" s="1">
        <v>157</v>
      </c>
      <c r="B164" s="2" t="s">
        <v>321</v>
      </c>
      <c r="C164" s="2" t="s">
        <v>322</v>
      </c>
      <c r="D164" s="6">
        <v>1757.14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13">
        <v>1757.14</v>
      </c>
      <c r="M164" s="19">
        <f t="shared" si="2"/>
        <v>1757.14</v>
      </c>
    </row>
    <row r="165" spans="1:13" ht="12.75" customHeight="1">
      <c r="A165" s="1">
        <v>158</v>
      </c>
      <c r="B165" s="2" t="s">
        <v>323</v>
      </c>
      <c r="C165" s="2" t="s">
        <v>324</v>
      </c>
      <c r="D165" s="6">
        <v>-272.95</v>
      </c>
      <c r="E165" s="6">
        <v>3315</v>
      </c>
      <c r="F165" s="6">
        <v>0</v>
      </c>
      <c r="G165" s="6">
        <v>0</v>
      </c>
      <c r="H165" s="6">
        <v>314.85</v>
      </c>
      <c r="I165" s="6">
        <v>0</v>
      </c>
      <c r="J165" s="13">
        <v>2727.2</v>
      </c>
      <c r="M165" s="19">
        <f t="shared" si="2"/>
        <v>2727.2000000000003</v>
      </c>
    </row>
    <row r="166" spans="1:13" ht="12.75" customHeight="1">
      <c r="A166" s="1">
        <v>159</v>
      </c>
      <c r="B166" s="2" t="s">
        <v>325</v>
      </c>
      <c r="C166" s="2" t="s">
        <v>326</v>
      </c>
      <c r="D166" s="6">
        <v>9165</v>
      </c>
      <c r="E166" s="6">
        <v>6240</v>
      </c>
      <c r="F166" s="6">
        <v>0</v>
      </c>
      <c r="G166" s="6">
        <v>0</v>
      </c>
      <c r="H166" s="6">
        <v>14031.52</v>
      </c>
      <c r="I166" s="6">
        <v>0</v>
      </c>
      <c r="J166" s="13">
        <v>1373.48</v>
      </c>
      <c r="M166" s="19">
        <f t="shared" si="2"/>
        <v>1373.4799999999996</v>
      </c>
    </row>
    <row r="167" spans="1:13" ht="12.75" customHeight="1">
      <c r="A167" s="1">
        <v>160</v>
      </c>
      <c r="B167" s="2" t="s">
        <v>327</v>
      </c>
      <c r="C167" s="2" t="s">
        <v>328</v>
      </c>
      <c r="D167" s="6">
        <v>0</v>
      </c>
      <c r="E167" s="6">
        <v>13260</v>
      </c>
      <c r="F167" s="6">
        <v>0</v>
      </c>
      <c r="G167" s="6">
        <v>0</v>
      </c>
      <c r="H167" s="6">
        <v>10578.13</v>
      </c>
      <c r="I167" s="6">
        <v>0</v>
      </c>
      <c r="J167" s="13">
        <v>2681.87</v>
      </c>
      <c r="M167" s="19">
        <f t="shared" si="2"/>
        <v>2681.870000000001</v>
      </c>
    </row>
    <row r="168" spans="1:13" ht="12.75" customHeight="1">
      <c r="A168" s="1">
        <v>161</v>
      </c>
      <c r="B168" s="2" t="s">
        <v>329</v>
      </c>
      <c r="C168" s="2" t="s">
        <v>330</v>
      </c>
      <c r="D168" s="6">
        <v>9829.66</v>
      </c>
      <c r="E168" s="6">
        <v>144300</v>
      </c>
      <c r="F168" s="6">
        <v>0</v>
      </c>
      <c r="G168" s="6">
        <v>95321.26</v>
      </c>
      <c r="H168" s="6">
        <v>119047.11</v>
      </c>
      <c r="I168" s="6">
        <v>95321.26</v>
      </c>
      <c r="J168" s="13">
        <v>35082.55</v>
      </c>
      <c r="M168" s="19">
        <f t="shared" si="2"/>
        <v>35082.54999999999</v>
      </c>
    </row>
    <row r="169" spans="1:13" ht="12.75" customHeight="1">
      <c r="A169" s="1">
        <v>162</v>
      </c>
      <c r="B169" s="2" t="s">
        <v>331</v>
      </c>
      <c r="C169" s="2" t="s">
        <v>332</v>
      </c>
      <c r="D169" s="6">
        <v>0</v>
      </c>
      <c r="E169" s="6">
        <v>3315</v>
      </c>
      <c r="F169" s="6">
        <v>0</v>
      </c>
      <c r="G169" s="6">
        <v>0</v>
      </c>
      <c r="H169" s="6">
        <v>0</v>
      </c>
      <c r="I169" s="6">
        <v>0</v>
      </c>
      <c r="J169" s="13">
        <v>3315</v>
      </c>
      <c r="M169" s="19">
        <f t="shared" si="2"/>
        <v>3315</v>
      </c>
    </row>
    <row r="170" spans="1:13" ht="12.75" customHeight="1">
      <c r="A170" s="1">
        <v>163</v>
      </c>
      <c r="B170" s="2" t="s">
        <v>333</v>
      </c>
      <c r="C170" s="2" t="s">
        <v>334</v>
      </c>
      <c r="D170" s="6">
        <v>0</v>
      </c>
      <c r="E170" s="6">
        <v>12090</v>
      </c>
      <c r="F170" s="6">
        <v>0</v>
      </c>
      <c r="G170" s="6">
        <v>0</v>
      </c>
      <c r="H170" s="6">
        <v>12090</v>
      </c>
      <c r="I170" s="6">
        <v>0</v>
      </c>
      <c r="J170" s="13">
        <v>0</v>
      </c>
      <c r="M170" s="19">
        <f t="shared" si="2"/>
        <v>0</v>
      </c>
    </row>
    <row r="171" spans="1:13" ht="12.75" customHeight="1">
      <c r="A171" s="1">
        <v>164</v>
      </c>
      <c r="B171" s="2" t="s">
        <v>335</v>
      </c>
      <c r="C171" s="2" t="s">
        <v>336</v>
      </c>
      <c r="D171" s="6">
        <v>7576.11</v>
      </c>
      <c r="E171" s="6">
        <v>390</v>
      </c>
      <c r="F171" s="6">
        <v>0</v>
      </c>
      <c r="G171" s="6">
        <v>0</v>
      </c>
      <c r="H171" s="6">
        <v>2718.14</v>
      </c>
      <c r="I171" s="6">
        <v>0</v>
      </c>
      <c r="J171" s="13">
        <v>5247.97</v>
      </c>
      <c r="M171" s="19">
        <f t="shared" si="2"/>
        <v>5247.969999999999</v>
      </c>
    </row>
    <row r="172" spans="1:13" ht="12.75" customHeight="1">
      <c r="A172" s="1">
        <v>165</v>
      </c>
      <c r="B172" s="2" t="s">
        <v>337</v>
      </c>
      <c r="C172" s="2" t="s">
        <v>338</v>
      </c>
      <c r="D172" s="6">
        <v>0</v>
      </c>
      <c r="E172" s="6">
        <v>1000740</v>
      </c>
      <c r="F172" s="6">
        <v>0</v>
      </c>
      <c r="G172" s="6">
        <v>2157503.16</v>
      </c>
      <c r="H172" s="6">
        <v>3158243.16</v>
      </c>
      <c r="I172" s="6">
        <v>0</v>
      </c>
      <c r="J172" s="13">
        <v>0</v>
      </c>
      <c r="M172" s="19">
        <f t="shared" si="2"/>
        <v>0</v>
      </c>
    </row>
    <row r="173" spans="1:13" ht="12.75" customHeight="1">
      <c r="A173" s="1">
        <v>166</v>
      </c>
      <c r="B173" s="2" t="s">
        <v>339</v>
      </c>
      <c r="C173" s="2" t="s">
        <v>340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13">
        <v>0</v>
      </c>
      <c r="M173" s="19">
        <f t="shared" si="2"/>
        <v>0</v>
      </c>
    </row>
    <row r="174" spans="1:13" ht="12.75" customHeight="1">
      <c r="A174" s="1">
        <v>167</v>
      </c>
      <c r="B174" s="2" t="s">
        <v>341</v>
      </c>
      <c r="C174" s="2" t="s">
        <v>342</v>
      </c>
      <c r="D174" s="6">
        <v>0</v>
      </c>
      <c r="E174" s="6">
        <v>1170</v>
      </c>
      <c r="F174" s="6">
        <v>0</v>
      </c>
      <c r="G174" s="6">
        <v>0</v>
      </c>
      <c r="H174" s="6">
        <v>1170</v>
      </c>
      <c r="I174" s="6">
        <v>0</v>
      </c>
      <c r="J174" s="13">
        <v>0</v>
      </c>
      <c r="M174" s="19">
        <f t="shared" si="2"/>
        <v>0</v>
      </c>
    </row>
    <row r="175" spans="1:13" ht="12.75" customHeight="1">
      <c r="A175" s="1">
        <v>168</v>
      </c>
      <c r="B175" s="2" t="s">
        <v>343</v>
      </c>
      <c r="C175" s="2" t="s">
        <v>344</v>
      </c>
      <c r="D175" s="6">
        <v>987.54</v>
      </c>
      <c r="E175" s="6">
        <v>1560</v>
      </c>
      <c r="F175" s="6">
        <v>0</v>
      </c>
      <c r="G175" s="6">
        <v>4000</v>
      </c>
      <c r="H175" s="6">
        <v>5547.25</v>
      </c>
      <c r="I175" s="6">
        <v>0</v>
      </c>
      <c r="J175" s="13">
        <v>1000.29</v>
      </c>
      <c r="M175" s="19">
        <f t="shared" si="2"/>
        <v>1000.29</v>
      </c>
    </row>
    <row r="176" spans="1:13" ht="12.75" customHeight="1">
      <c r="A176" s="1">
        <v>169</v>
      </c>
      <c r="B176" s="2" t="s">
        <v>345</v>
      </c>
      <c r="C176" s="2" t="s">
        <v>346</v>
      </c>
      <c r="D176" s="6">
        <v>505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13">
        <v>505</v>
      </c>
      <c r="M176" s="19">
        <f t="shared" si="2"/>
        <v>505</v>
      </c>
    </row>
    <row r="177" spans="1:13" ht="12.75" customHeight="1">
      <c r="A177" s="1">
        <v>170</v>
      </c>
      <c r="B177" s="2" t="s">
        <v>347</v>
      </c>
      <c r="C177" s="2" t="s">
        <v>348</v>
      </c>
      <c r="D177" s="6">
        <v>1244.61</v>
      </c>
      <c r="E177" s="6">
        <v>195</v>
      </c>
      <c r="F177" s="6">
        <v>0</v>
      </c>
      <c r="G177" s="6">
        <v>0</v>
      </c>
      <c r="H177" s="6">
        <v>1439.61</v>
      </c>
      <c r="I177" s="6">
        <v>0</v>
      </c>
      <c r="J177" s="13">
        <v>0</v>
      </c>
      <c r="M177" s="19">
        <f t="shared" si="2"/>
        <v>0</v>
      </c>
    </row>
    <row r="178" spans="1:13" ht="12.75" customHeight="1">
      <c r="A178" s="1">
        <v>171</v>
      </c>
      <c r="B178" s="2" t="s">
        <v>349</v>
      </c>
      <c r="C178" s="2" t="s">
        <v>350</v>
      </c>
      <c r="D178" s="6">
        <v>0</v>
      </c>
      <c r="E178" s="6">
        <v>6825</v>
      </c>
      <c r="F178" s="6">
        <v>0</v>
      </c>
      <c r="G178" s="6">
        <v>0</v>
      </c>
      <c r="H178" s="6">
        <v>6519.2</v>
      </c>
      <c r="I178" s="6">
        <v>0</v>
      </c>
      <c r="J178" s="13">
        <v>305.8</v>
      </c>
      <c r="M178" s="19">
        <f t="shared" si="2"/>
        <v>305.8000000000002</v>
      </c>
    </row>
    <row r="179" spans="1:13" ht="12.75" customHeight="1">
      <c r="A179" s="1">
        <v>172</v>
      </c>
      <c r="B179" s="2" t="s">
        <v>351</v>
      </c>
      <c r="C179" s="2" t="s">
        <v>352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13">
        <v>0</v>
      </c>
      <c r="M179" s="19">
        <f t="shared" si="2"/>
        <v>0</v>
      </c>
    </row>
    <row r="180" spans="1:13" ht="12.75" customHeight="1">
      <c r="A180" s="1">
        <v>173</v>
      </c>
      <c r="B180" s="2" t="s">
        <v>353</v>
      </c>
      <c r="C180" s="2" t="s">
        <v>354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13">
        <v>0</v>
      </c>
      <c r="M180" s="19">
        <f t="shared" si="2"/>
        <v>0</v>
      </c>
    </row>
    <row r="181" spans="1:13" ht="12.75" customHeight="1">
      <c r="A181" s="1">
        <v>174</v>
      </c>
      <c r="B181" s="2" t="s">
        <v>355</v>
      </c>
      <c r="C181" s="2" t="s">
        <v>356</v>
      </c>
      <c r="D181" s="6">
        <v>0</v>
      </c>
      <c r="E181" s="6">
        <v>7800</v>
      </c>
      <c r="F181" s="6">
        <v>0</v>
      </c>
      <c r="G181" s="6">
        <v>21325.33</v>
      </c>
      <c r="H181" s="6">
        <v>29125.33</v>
      </c>
      <c r="I181" s="6">
        <v>0</v>
      </c>
      <c r="J181" s="13">
        <v>0</v>
      </c>
      <c r="M181" s="19">
        <f t="shared" si="2"/>
        <v>0</v>
      </c>
    </row>
    <row r="182" spans="1:13" ht="12.75" customHeight="1">
      <c r="A182" s="1">
        <v>175</v>
      </c>
      <c r="B182" s="2" t="s">
        <v>357</v>
      </c>
      <c r="C182" s="2" t="s">
        <v>358</v>
      </c>
      <c r="D182" s="6">
        <v>0</v>
      </c>
      <c r="E182" s="6">
        <v>2145</v>
      </c>
      <c r="F182" s="6">
        <v>0</v>
      </c>
      <c r="G182" s="6">
        <v>0</v>
      </c>
      <c r="H182" s="6">
        <v>0</v>
      </c>
      <c r="I182" s="6">
        <v>0</v>
      </c>
      <c r="J182" s="13">
        <v>2145</v>
      </c>
      <c r="M182" s="19">
        <f t="shared" si="2"/>
        <v>2145</v>
      </c>
    </row>
    <row r="183" spans="1:13" ht="12.75" customHeight="1">
      <c r="A183" s="1">
        <v>176</v>
      </c>
      <c r="B183" s="2" t="s">
        <v>359</v>
      </c>
      <c r="C183" s="2" t="s">
        <v>360</v>
      </c>
      <c r="D183" s="6">
        <v>0</v>
      </c>
      <c r="E183" s="6">
        <v>32565</v>
      </c>
      <c r="F183" s="6">
        <v>0</v>
      </c>
      <c r="G183" s="6">
        <v>15651</v>
      </c>
      <c r="H183" s="6">
        <v>32565</v>
      </c>
      <c r="I183" s="6">
        <v>15651</v>
      </c>
      <c r="J183" s="13">
        <v>0</v>
      </c>
      <c r="M183" s="19">
        <f t="shared" si="2"/>
        <v>0</v>
      </c>
    </row>
    <row r="184" spans="1:13" ht="12.75" customHeight="1">
      <c r="A184" s="1">
        <v>177</v>
      </c>
      <c r="B184" s="2" t="s">
        <v>361</v>
      </c>
      <c r="C184" s="2" t="s">
        <v>362</v>
      </c>
      <c r="D184" s="6">
        <v>799.58</v>
      </c>
      <c r="E184" s="6">
        <v>78000</v>
      </c>
      <c r="F184" s="6">
        <v>0</v>
      </c>
      <c r="G184" s="6">
        <v>49725</v>
      </c>
      <c r="H184" s="6">
        <v>62637.14</v>
      </c>
      <c r="I184" s="6">
        <v>49725</v>
      </c>
      <c r="J184" s="13">
        <v>16162.44</v>
      </c>
      <c r="M184" s="19">
        <f t="shared" si="2"/>
        <v>16162.440000000002</v>
      </c>
    </row>
    <row r="185" spans="1:13" ht="12.75" customHeight="1" thickBot="1">
      <c r="A185" s="1">
        <v>178</v>
      </c>
      <c r="B185" s="2" t="s">
        <v>363</v>
      </c>
      <c r="C185" s="2" t="s">
        <v>364</v>
      </c>
      <c r="D185" s="6">
        <v>0</v>
      </c>
      <c r="E185" s="6">
        <v>8970</v>
      </c>
      <c r="F185" s="6">
        <v>0</v>
      </c>
      <c r="G185" s="6">
        <v>30551.92</v>
      </c>
      <c r="H185" s="6">
        <v>22207.67</v>
      </c>
      <c r="I185" s="6">
        <v>17314.25</v>
      </c>
      <c r="J185" s="13">
        <v>0</v>
      </c>
      <c r="M185" s="19">
        <f t="shared" si="2"/>
        <v>0</v>
      </c>
    </row>
    <row r="186" spans="1:13" ht="12.75" customHeight="1" thickBot="1">
      <c r="A186" s="1">
        <v>179</v>
      </c>
      <c r="B186" s="2" t="s">
        <v>365</v>
      </c>
      <c r="C186" s="2" t="s">
        <v>366</v>
      </c>
      <c r="D186" s="8">
        <v>0</v>
      </c>
      <c r="E186" s="8">
        <v>7605</v>
      </c>
      <c r="F186" s="8">
        <v>0</v>
      </c>
      <c r="G186" s="8">
        <v>0</v>
      </c>
      <c r="H186" s="8">
        <v>7604.96</v>
      </c>
      <c r="I186" s="8">
        <v>0</v>
      </c>
      <c r="J186" s="14">
        <v>0.04</v>
      </c>
      <c r="M186" s="19">
        <f t="shared" si="2"/>
        <v>0.03999999999996362</v>
      </c>
    </row>
    <row r="187" spans="1:13" ht="12.75" customHeight="1" thickBot="1">
      <c r="A187" s="1">
        <v>180</v>
      </c>
      <c r="B187" s="2" t="s">
        <v>367</v>
      </c>
      <c r="C187" s="5" t="s">
        <v>368</v>
      </c>
      <c r="D187" s="9">
        <v>0</v>
      </c>
      <c r="E187" s="9">
        <v>0</v>
      </c>
      <c r="F187" s="9">
        <v>0</v>
      </c>
      <c r="G187" s="9">
        <v>0</v>
      </c>
      <c r="H187" s="17">
        <v>0</v>
      </c>
      <c r="I187" s="9">
        <v>0</v>
      </c>
      <c r="J187" s="16">
        <v>0</v>
      </c>
      <c r="M187" s="19">
        <f t="shared" si="2"/>
        <v>0</v>
      </c>
    </row>
    <row r="188" spans="1:13" ht="12.75" customHeight="1" thickBot="1">
      <c r="A188" s="23" t="s">
        <v>369</v>
      </c>
      <c r="B188" s="24"/>
      <c r="C188" s="25"/>
      <c r="D188" s="10">
        <v>1385969.72</v>
      </c>
      <c r="E188" s="10">
        <v>3958070.04</v>
      </c>
      <c r="F188" s="10">
        <v>36252.13</v>
      </c>
      <c r="G188" s="10">
        <v>8646411.78</v>
      </c>
      <c r="H188" s="10">
        <v>10183810.5</v>
      </c>
      <c r="I188" s="10">
        <v>3497499.68</v>
      </c>
      <c r="J188" s="15">
        <v>345393.49</v>
      </c>
      <c r="M188" s="19">
        <f t="shared" si="2"/>
        <v>345393.4899999979</v>
      </c>
    </row>
    <row r="189" spans="1:10" ht="12.75" customHeight="1">
      <c r="A189" s="26">
        <v>40294</v>
      </c>
      <c r="B189" s="27"/>
      <c r="C189" s="27"/>
      <c r="D189" s="27"/>
      <c r="E189" s="28" t="s">
        <v>370</v>
      </c>
      <c r="F189" s="22"/>
      <c r="G189" s="22"/>
      <c r="H189" s="29">
        <v>0.58975694</v>
      </c>
      <c r="I189" s="22"/>
      <c r="J189" s="22"/>
    </row>
  </sheetData>
  <sheetProtection/>
  <mergeCells count="10">
    <mergeCell ref="A3:D3"/>
    <mergeCell ref="A2:D2"/>
    <mergeCell ref="A1:D1"/>
    <mergeCell ref="A6:J6"/>
    <mergeCell ref="A188:C188"/>
    <mergeCell ref="A189:D189"/>
    <mergeCell ref="E189:G189"/>
    <mergeCell ref="H189:J189"/>
    <mergeCell ref="A5:D5"/>
    <mergeCell ref="A4:D4"/>
  </mergeCells>
  <printOptions/>
  <pageMargins left="0.7" right="0.7" top="0.75" bottom="0.75" header="0.3" footer="0.3"/>
  <pageSetup horizontalDpi="600" verticalDpi="600" orientation="landscape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Software</Application>
  <DocSecurity>0</DocSecurity>
  <Template/>
  <Manager/>
  <Company>Cognos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Decker (ADE)</dc:creator>
  <cp:keywords/>
  <dc:description/>
  <cp:lastModifiedBy>msedwards</cp:lastModifiedBy>
  <cp:lastPrinted>2010-04-27T14:03:13Z</cp:lastPrinted>
  <dcterms:created xsi:type="dcterms:W3CDTF">2010-04-26T19:10:07Z</dcterms:created>
  <dcterms:modified xsi:type="dcterms:W3CDTF">2010-04-29T14:30:09Z</dcterms:modified>
  <cp:category/>
  <cp:version/>
  <cp:contentType/>
  <cp:contentStatus/>
</cp:coreProperties>
</file>