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415" windowHeight="8445" activeTab="0"/>
  </bookViews>
  <sheets>
    <sheet name="Page1-1" sheetId="1" r:id="rId1"/>
  </sheets>
  <definedNames/>
  <calcPr fullCalcOnLoad="1"/>
</workbook>
</file>

<file path=xl/sharedStrings.xml><?xml version="1.0" encoding="utf-8"?>
<sst xmlns="http://schemas.openxmlformats.org/spreadsheetml/2006/main" count="976" uniqueCount="410">
  <si>
    <t>Arkansas Department of Education</t>
  </si>
  <si>
    <t>Arkansas Public School Computer Network</t>
  </si>
  <si>
    <t>Professional Development Substitute Salary Expenditure</t>
  </si>
  <si>
    <t>Function 2213 and 2210; Object Range 61700-61799 and 63220-63229</t>
  </si>
  <si>
    <t>District Description</t>
  </si>
  <si>
    <t>Actual Amount</t>
  </si>
  <si>
    <t>18</t>
  </si>
  <si>
    <t xml:space="preserve">0101000                       </t>
  </si>
  <si>
    <t xml:space="preserve">DEWITT SCHOOL DISTRICT        </t>
  </si>
  <si>
    <t xml:space="preserve">0104000                       </t>
  </si>
  <si>
    <t xml:space="preserve">STUTTGART SCHOOL DISTRICT     </t>
  </si>
  <si>
    <t xml:space="preserve">0201000                       </t>
  </si>
  <si>
    <t xml:space="preserve">CROSSETT SCHOOL DISTRICT      </t>
  </si>
  <si>
    <t xml:space="preserve">0203000                       </t>
  </si>
  <si>
    <t xml:space="preserve">HAMBURG SCHOOL DISTRICT       </t>
  </si>
  <si>
    <t xml:space="preserve">0302000                       </t>
  </si>
  <si>
    <t xml:space="preserve">COTTER SCHOOL DISTRICT        </t>
  </si>
  <si>
    <t xml:space="preserve">0303000                       </t>
  </si>
  <si>
    <t xml:space="preserve">MOUNTAIN HOME SCHOOL DISTRICT </t>
  </si>
  <si>
    <t xml:space="preserve">0401000                       </t>
  </si>
  <si>
    <t xml:space="preserve">BENTONVILLE SCHOOL DISTRICT   </t>
  </si>
  <si>
    <t xml:space="preserve">0402000                       </t>
  </si>
  <si>
    <t xml:space="preserve">DECATUR SCHOOL DISTRICT       </t>
  </si>
  <si>
    <t xml:space="preserve">0403000                       </t>
  </si>
  <si>
    <t xml:space="preserve">GENTRY SCHOOL DISTRICT        </t>
  </si>
  <si>
    <t xml:space="preserve">0404000                       </t>
  </si>
  <si>
    <t xml:space="preserve">GRAVETTE SCHOOL DISTRICT      </t>
  </si>
  <si>
    <t xml:space="preserve">0405000                       </t>
  </si>
  <si>
    <t xml:space="preserve">ROGERS SCHOOL DISTRICT        </t>
  </si>
  <si>
    <t xml:space="preserve">0406000                       </t>
  </si>
  <si>
    <t>SILOAM SPRINGS SCHOOL DISTRICT</t>
  </si>
  <si>
    <t xml:space="preserve">0407000                       </t>
  </si>
  <si>
    <t xml:space="preserve">PEA RIDGE SCHOOL DISTRICT     </t>
  </si>
  <si>
    <t xml:space="preserve">0501000                       </t>
  </si>
  <si>
    <t xml:space="preserve">ALPENA SCHOOL DISTRICT        </t>
  </si>
  <si>
    <t xml:space="preserve">0502000                       </t>
  </si>
  <si>
    <t xml:space="preserve">BERGMAN SCHOOL DISTRICT       </t>
  </si>
  <si>
    <t xml:space="preserve">0503000                       </t>
  </si>
  <si>
    <t xml:space="preserve">HARRISON SCHOOL DISTRICT      </t>
  </si>
  <si>
    <t xml:space="preserve">0504000                       </t>
  </si>
  <si>
    <t xml:space="preserve">OMAHA SCHOOL DISTRICT         </t>
  </si>
  <si>
    <t xml:space="preserve">0505000                       </t>
  </si>
  <si>
    <t>VALLEY SPRINGS SCHOOL DISTRICT</t>
  </si>
  <si>
    <t xml:space="preserve">0506000                       </t>
  </si>
  <si>
    <t xml:space="preserve">LEAD HILL SCHOOL DISTRICT     </t>
  </si>
  <si>
    <t xml:space="preserve">0520000                       </t>
  </si>
  <si>
    <t xml:space="preserve">OZARKS UNLITD. RESOURCE CO-OP </t>
  </si>
  <si>
    <t xml:space="preserve">0601000                       </t>
  </si>
  <si>
    <t xml:space="preserve">HERMITAGE SCHOOL DISTRICT     </t>
  </si>
  <si>
    <t xml:space="preserve">0602000                       </t>
  </si>
  <si>
    <t xml:space="preserve">WARREN SCHOOL DISTRICT        </t>
  </si>
  <si>
    <t xml:space="preserve">0802000                       </t>
  </si>
  <si>
    <t>EUREKA SPRINGS SCHOOL DISTRICT</t>
  </si>
  <si>
    <t xml:space="preserve">0803000                       </t>
  </si>
  <si>
    <t xml:space="preserve">GREEN FOREST SCHOOL DISTRICT  </t>
  </si>
  <si>
    <t xml:space="preserve">0901000                       </t>
  </si>
  <si>
    <t xml:space="preserve">DERMOTT SCHOOL DISTRICT       </t>
  </si>
  <si>
    <t xml:space="preserve">1002000                       </t>
  </si>
  <si>
    <t xml:space="preserve">ARKADELPHIA SCHOOL DISTRICT   </t>
  </si>
  <si>
    <t xml:space="preserve">1101000                       </t>
  </si>
  <si>
    <t xml:space="preserve">CORNING SCHOOL DISTRICT       </t>
  </si>
  <si>
    <t xml:space="preserve">1104000                       </t>
  </si>
  <si>
    <t xml:space="preserve">PIGGOTT SCHOOL DISTRICT       </t>
  </si>
  <si>
    <t xml:space="preserve">1201000                       </t>
  </si>
  <si>
    <t xml:space="preserve">CONCORD SCHOOL DISTRICT       </t>
  </si>
  <si>
    <t xml:space="preserve">1202000                       </t>
  </si>
  <si>
    <t xml:space="preserve">HEBER SPRINGS SCHOOL DISTRICT </t>
  </si>
  <si>
    <t xml:space="preserve">1203000                       </t>
  </si>
  <si>
    <t xml:space="preserve">QUITMAN SCHOOL DISTRICT       </t>
  </si>
  <si>
    <t xml:space="preserve">1304000                       </t>
  </si>
  <si>
    <t xml:space="preserve">WOODLAWN SCHOOL DISTRICT      </t>
  </si>
  <si>
    <t xml:space="preserve">1305000                       </t>
  </si>
  <si>
    <t xml:space="preserve">CLEVELAND COUNTY SCHOOL DIST. </t>
  </si>
  <si>
    <t xml:space="preserve">1408000                       </t>
  </si>
  <si>
    <t>EMERSON-TAYLOR SCHOOL DISTRICT</t>
  </si>
  <si>
    <t xml:space="preserve">1503000                       </t>
  </si>
  <si>
    <t xml:space="preserve">NEMO VISTA SCHOOL DISTRICT    </t>
  </si>
  <si>
    <t xml:space="preserve">1507000                       </t>
  </si>
  <si>
    <t>SO. CONWAY CO. SCHOOL DISTRICT</t>
  </si>
  <si>
    <t xml:space="preserve">1601000                       </t>
  </si>
  <si>
    <t xml:space="preserve">BAY SCHOOL DISTRICT           </t>
  </si>
  <si>
    <t xml:space="preserve">1602000                       </t>
  </si>
  <si>
    <t>WESTSIDE CONS. SCHOOL DISTRICT</t>
  </si>
  <si>
    <t xml:space="preserve">1603000                       </t>
  </si>
  <si>
    <t xml:space="preserve">BROOKLAND SCHOOL DISTRICT     </t>
  </si>
  <si>
    <t xml:space="preserve">1608000                       </t>
  </si>
  <si>
    <t xml:space="preserve">JONESBORO SCHOOL DISTRICT     </t>
  </si>
  <si>
    <t xml:space="preserve">1611000                       </t>
  </si>
  <si>
    <t xml:space="preserve">NETTLETON SCHOOL DISTRICT     </t>
  </si>
  <si>
    <t xml:space="preserve">1612000                       </t>
  </si>
  <si>
    <t xml:space="preserve">VALLEY VIEW SCHOOL DISTRICT   </t>
  </si>
  <si>
    <t xml:space="preserve">1702000                       </t>
  </si>
  <si>
    <t xml:space="preserve">CEDARVILLE SCHOOL DISTRICT    </t>
  </si>
  <si>
    <t xml:space="preserve">1703000                       </t>
  </si>
  <si>
    <t xml:space="preserve">MOUNTAINBURG SCHOOL DISTRICT  </t>
  </si>
  <si>
    <t xml:space="preserve">1704000                       </t>
  </si>
  <si>
    <t xml:space="preserve">MULBERRY SCHOOL DISTRICT      </t>
  </si>
  <si>
    <t xml:space="preserve">1705000                       </t>
  </si>
  <si>
    <t xml:space="preserve">VAN BUREN SCHOOL DISTRICT     </t>
  </si>
  <si>
    <t xml:space="preserve">1803000                       </t>
  </si>
  <si>
    <t xml:space="preserve">WEST MEMPHIS SCHOOL DISTRICT  </t>
  </si>
  <si>
    <t xml:space="preserve">1804000                       </t>
  </si>
  <si>
    <t xml:space="preserve">MARION SCHOOL DISTRICT        </t>
  </si>
  <si>
    <t xml:space="preserve">1901000                       </t>
  </si>
  <si>
    <t xml:space="preserve">CROSS COUNTY SCHOOL DISTRICT  </t>
  </si>
  <si>
    <t xml:space="preserve">1905000                       </t>
  </si>
  <si>
    <t xml:space="preserve">WYNNE SCHOOL DISTRICT         </t>
  </si>
  <si>
    <t xml:space="preserve">2002000                       </t>
  </si>
  <si>
    <t xml:space="preserve">FORDYCE SCHOOL DISTRICT       </t>
  </si>
  <si>
    <t xml:space="preserve">2104000                       </t>
  </si>
  <si>
    <t xml:space="preserve">DUMAS SCHOOL DISTRICT         </t>
  </si>
  <si>
    <t xml:space="preserve">2105000                       </t>
  </si>
  <si>
    <t xml:space="preserve">MCGEHEE SCHOOL DISTRICT       </t>
  </si>
  <si>
    <t xml:space="preserve">2202000                       </t>
  </si>
  <si>
    <t xml:space="preserve">DREW CENTRAL SCHOOL DISTRICT  </t>
  </si>
  <si>
    <t xml:space="preserve">2203000                       </t>
  </si>
  <si>
    <t xml:space="preserve">MONTICELLO SCHOOL DISTRICT    </t>
  </si>
  <si>
    <t xml:space="preserve">2220000                       </t>
  </si>
  <si>
    <t xml:space="preserve">SOUTHEAST ARK. EDUC. CO-OP    </t>
  </si>
  <si>
    <t xml:space="preserve">2301000                       </t>
  </si>
  <si>
    <t xml:space="preserve">CONWAY SCHOOL DISTRICT        </t>
  </si>
  <si>
    <t xml:space="preserve">2303000                       </t>
  </si>
  <si>
    <t xml:space="preserve">GREENBRIER SCHOOL DISTRICT    </t>
  </si>
  <si>
    <t xml:space="preserve">2305000                       </t>
  </si>
  <si>
    <t xml:space="preserve">MAYFLOWER SCHOOL DISTRICT     </t>
  </si>
  <si>
    <t xml:space="preserve">2306000                       </t>
  </si>
  <si>
    <t xml:space="preserve">MT. VERNON/ENOLA SCHOOL DIST. </t>
  </si>
  <si>
    <t xml:space="preserve">2307000                       </t>
  </si>
  <si>
    <t xml:space="preserve">VILONIA SCHOOL DISTRICT       </t>
  </si>
  <si>
    <t xml:space="preserve">2402000                       </t>
  </si>
  <si>
    <t xml:space="preserve">CHARLESTON SCHOOL DISTRICT    </t>
  </si>
  <si>
    <t xml:space="preserve">2403000                       </t>
  </si>
  <si>
    <t xml:space="preserve">COUNTY LINE SCHOOL DISTRICT   </t>
  </si>
  <si>
    <t xml:space="preserve">2404000                       </t>
  </si>
  <si>
    <t xml:space="preserve">OZARK SCHOOL DISTRICT         </t>
  </si>
  <si>
    <t xml:space="preserve">2420000                       </t>
  </si>
  <si>
    <t xml:space="preserve">WESTERN ARKANSAS CO-OP        </t>
  </si>
  <si>
    <t xml:space="preserve">2502000                       </t>
  </si>
  <si>
    <t xml:space="preserve">SALEM SCHOOL DISTRICT         </t>
  </si>
  <si>
    <t xml:space="preserve">2503000                       </t>
  </si>
  <si>
    <t xml:space="preserve">VIOLA SCHOOL DISTRICT         </t>
  </si>
  <si>
    <t xml:space="preserve">2601000                       </t>
  </si>
  <si>
    <t>CUTTER-MORNING STAR SCH. DIST.</t>
  </si>
  <si>
    <t xml:space="preserve">2602000                       </t>
  </si>
  <si>
    <t xml:space="preserve">FOUNTAIN LAKE SCHOOL DISTRICT </t>
  </si>
  <si>
    <t xml:space="preserve">2604000                       </t>
  </si>
  <si>
    <t xml:space="preserve">JESSIEVILLE SCHOOL DISTRICT   </t>
  </si>
  <si>
    <t xml:space="preserve">2605000                       </t>
  </si>
  <si>
    <t xml:space="preserve">LAKE HAMILTON SCHOOL DISTRICT </t>
  </si>
  <si>
    <t xml:space="preserve">2607000                       </t>
  </si>
  <si>
    <t xml:space="preserve">MOUNTAIN PINE SCHOOL DISTRICT </t>
  </si>
  <si>
    <t xml:space="preserve">2703000                       </t>
  </si>
  <si>
    <t xml:space="preserve">POYEN SCHOOL DISTRICT         </t>
  </si>
  <si>
    <t xml:space="preserve">2705000                       </t>
  </si>
  <si>
    <t xml:space="preserve">SHERIDAN SCHOOL DISTRICT      </t>
  </si>
  <si>
    <t xml:space="preserve">2803000                       </t>
  </si>
  <si>
    <t xml:space="preserve">MARMADUKE SCHOOL DISTRICT     </t>
  </si>
  <si>
    <t xml:space="preserve">2807000                       </t>
  </si>
  <si>
    <t xml:space="preserve">GREENE CO. TECH SCHOOL DIST.  </t>
  </si>
  <si>
    <t xml:space="preserve">2808000                       </t>
  </si>
  <si>
    <t xml:space="preserve">PARAGOULD SCHOOL DISTRICT     </t>
  </si>
  <si>
    <t xml:space="preserve">2903000                       </t>
  </si>
  <si>
    <t xml:space="preserve">HOPE SCHOOL DISTRICT          </t>
  </si>
  <si>
    <t xml:space="preserve">3001000                       </t>
  </si>
  <si>
    <t xml:space="preserve">BISMARCK SCHOOL DISTRICT      </t>
  </si>
  <si>
    <t xml:space="preserve">3002000                       </t>
  </si>
  <si>
    <t xml:space="preserve">GLEN ROSE SCHOOL DISTRICT     </t>
  </si>
  <si>
    <t xml:space="preserve">3004000                       </t>
  </si>
  <si>
    <t xml:space="preserve">MALVERN SCHOOL DISTRICT       </t>
  </si>
  <si>
    <t xml:space="preserve">3005000                       </t>
  </si>
  <si>
    <t xml:space="preserve">OUACHITA SCHOOL DISTRICT      </t>
  </si>
  <si>
    <t xml:space="preserve">3102000                       </t>
  </si>
  <si>
    <t xml:space="preserve">DIERKS SCHOOL DISTRICT        </t>
  </si>
  <si>
    <t xml:space="preserve">3104000                       </t>
  </si>
  <si>
    <t xml:space="preserve">MINERAL SPRINGS SCHOOL DIST.  </t>
  </si>
  <si>
    <t xml:space="preserve">3105000                       </t>
  </si>
  <si>
    <t xml:space="preserve">NASHVILLE SCHOOL DISTRICT     </t>
  </si>
  <si>
    <t xml:space="preserve">3201000                       </t>
  </si>
  <si>
    <t xml:space="preserve">BATESVILLE SCHOOL DISTRICT    </t>
  </si>
  <si>
    <t xml:space="preserve">3203000                       </t>
  </si>
  <si>
    <t xml:space="preserve">CUSHMAN SCHOOL DISTRICT       </t>
  </si>
  <si>
    <t xml:space="preserve">3209000                       </t>
  </si>
  <si>
    <t xml:space="preserve">SOUTHSIDE SCHOOL DISTRICT     </t>
  </si>
  <si>
    <t xml:space="preserve">3212000                       </t>
  </si>
  <si>
    <t xml:space="preserve">CEDAR RIDGE SCHOOL DISTRICT   </t>
  </si>
  <si>
    <t xml:space="preserve">3301000                       </t>
  </si>
  <si>
    <t xml:space="preserve">CALICO ROCK SCHOOL DISTRICT   </t>
  </si>
  <si>
    <t xml:space="preserve">3505000                       </t>
  </si>
  <si>
    <t xml:space="preserve">PINE BLUFF SCHOOL DISTRICT    </t>
  </si>
  <si>
    <t xml:space="preserve">3509000                       </t>
  </si>
  <si>
    <t xml:space="preserve">WATSON CHAPEL SCHOOL DISTRICT </t>
  </si>
  <si>
    <t xml:space="preserve">3510000                       </t>
  </si>
  <si>
    <t xml:space="preserve">WHITE HALL SCHOOL DISTRICT    </t>
  </si>
  <si>
    <t xml:space="preserve">3520000                       </t>
  </si>
  <si>
    <t>ARK. RIVER EDUC. SERVICE CNTR.</t>
  </si>
  <si>
    <t xml:space="preserve">3601000                       </t>
  </si>
  <si>
    <t xml:space="preserve">CLARKSVILLE SCHOOL DISTRICT   </t>
  </si>
  <si>
    <t xml:space="preserve">3604000                       </t>
  </si>
  <si>
    <t xml:space="preserve">LAMAR SCHOOL DISTRICT         </t>
  </si>
  <si>
    <t xml:space="preserve">3606000                       </t>
  </si>
  <si>
    <t xml:space="preserve">WESTSIDE SCHOOL DISTRICT      </t>
  </si>
  <si>
    <t xml:space="preserve">3701000                       </t>
  </si>
  <si>
    <t xml:space="preserve">BRADLEY SCHOOL DISTRICT       </t>
  </si>
  <si>
    <t xml:space="preserve">3804000                       </t>
  </si>
  <si>
    <t xml:space="preserve">HOXIE SCHOOL DISTRICT         </t>
  </si>
  <si>
    <t xml:space="preserve">3806000                       </t>
  </si>
  <si>
    <t xml:space="preserve">SLOAN-HENDRIX SCHOOL DIST.    </t>
  </si>
  <si>
    <t xml:space="preserve">3809000                       </t>
  </si>
  <si>
    <t xml:space="preserve">HILLCREST SCHOOL DISTRICT     </t>
  </si>
  <si>
    <t xml:space="preserve">3810000                       </t>
  </si>
  <si>
    <t>LAWRENCE COUNTY SCHOOL DISTRIC</t>
  </si>
  <si>
    <t xml:space="preserve">3840700                       </t>
  </si>
  <si>
    <t xml:space="preserve">IMBODEN CHARTER SCHOOL DIST   </t>
  </si>
  <si>
    <t xml:space="preserve">3904000                       </t>
  </si>
  <si>
    <t xml:space="preserve">LEE COUNTY SCHOOL DISTRICT    </t>
  </si>
  <si>
    <t xml:space="preserve">4003000                       </t>
  </si>
  <si>
    <t xml:space="preserve">STAR CITY SCHOOL DISTRICT     </t>
  </si>
  <si>
    <t xml:space="preserve">4102000                       </t>
  </si>
  <si>
    <t xml:space="preserve">FOREMAN SCHOOL DISTRICT       </t>
  </si>
  <si>
    <t xml:space="preserve">4201000                       </t>
  </si>
  <si>
    <t xml:space="preserve">BOONEVILLE SCHOOL DISTRICT    </t>
  </si>
  <si>
    <t xml:space="preserve">4202000                       </t>
  </si>
  <si>
    <t xml:space="preserve">MAGAZINE SCHOOL DISTRICT      </t>
  </si>
  <si>
    <t xml:space="preserve">4203000                       </t>
  </si>
  <si>
    <t xml:space="preserve">PARIS SCHOOL DISTRICT         </t>
  </si>
  <si>
    <t xml:space="preserve">4301000                       </t>
  </si>
  <si>
    <t xml:space="preserve">LONOKE SCHOOL DISTRICT        </t>
  </si>
  <si>
    <t xml:space="preserve">4302000                       </t>
  </si>
  <si>
    <t xml:space="preserve">ENGLAND SCHOOL DISTRICT       </t>
  </si>
  <si>
    <t xml:space="preserve">4304000                       </t>
  </si>
  <si>
    <t xml:space="preserve">CABOT SCHOOL DISTRICT         </t>
  </si>
  <si>
    <t xml:space="preserve">4401000                       </t>
  </si>
  <si>
    <t xml:space="preserve">HUNTSVILLE SCHOOL DISTRICT    </t>
  </si>
  <si>
    <t xml:space="preserve">4501000                       </t>
  </si>
  <si>
    <t xml:space="preserve">FLIPPIN SCHOOL DISTRICT       </t>
  </si>
  <si>
    <t xml:space="preserve">4502000                       </t>
  </si>
  <si>
    <t xml:space="preserve">YELLVILLE-SUMMIT SCHOOL DIST. </t>
  </si>
  <si>
    <t xml:space="preserve">4603000                       </t>
  </si>
  <si>
    <t xml:space="preserve">FOUKE SCHOOL DISTRICT         </t>
  </si>
  <si>
    <t xml:space="preserve">4605000                       </t>
  </si>
  <si>
    <t xml:space="preserve">TEXARKANA SCHOOL DISTRICT     </t>
  </si>
  <si>
    <t xml:space="preserve">4702000                       </t>
  </si>
  <si>
    <t xml:space="preserve">BLYTHEVILLE SCHOOL DISTRICT   </t>
  </si>
  <si>
    <t xml:space="preserve">4706000                       </t>
  </si>
  <si>
    <t xml:space="preserve">SO. MISS. COUNTY SCHOOL DIST. </t>
  </si>
  <si>
    <t xml:space="preserve">4708000                       </t>
  </si>
  <si>
    <t xml:space="preserve">GOSNELL SCHOOL DISTRICT       </t>
  </si>
  <si>
    <t xml:space="preserve">4712000                       </t>
  </si>
  <si>
    <t xml:space="preserve">MANILA SCHOOL DISTRICT        </t>
  </si>
  <si>
    <t xml:space="preserve">4713000                       </t>
  </si>
  <si>
    <t xml:space="preserve">OSCEOLA SCHOOL DISTRICT       </t>
  </si>
  <si>
    <t xml:space="preserve">4801000                       </t>
  </si>
  <si>
    <t xml:space="preserve">BRINKLEY SCHOOL DISTRICT      </t>
  </si>
  <si>
    <t xml:space="preserve">4802000                       </t>
  </si>
  <si>
    <t xml:space="preserve">CLARENDON SCHOOL DISTRICT     </t>
  </si>
  <si>
    <t xml:space="preserve">4901000                       </t>
  </si>
  <si>
    <t xml:space="preserve">CADDO HILLS SCHOOL DISTRICT   </t>
  </si>
  <si>
    <t xml:space="preserve">4902000                       </t>
  </si>
  <si>
    <t xml:space="preserve">MOUNT IDA SCHOOL DISTRICT     </t>
  </si>
  <si>
    <t xml:space="preserve">5006000                       </t>
  </si>
  <si>
    <t xml:space="preserve">PRESCOTT SCHOOL DISTRICT      </t>
  </si>
  <si>
    <t xml:space="preserve">5102000                       </t>
  </si>
  <si>
    <t xml:space="preserve">JASPER SCHOOL DISTRICT        </t>
  </si>
  <si>
    <t xml:space="preserve">5106000                       </t>
  </si>
  <si>
    <t>DEER/MT. JUDEA SCHOOL DISTRICT</t>
  </si>
  <si>
    <t xml:space="preserve">5204000                       </t>
  </si>
  <si>
    <t xml:space="preserve">CAMDEN FAIRVIEW SCHOOL DIST.  </t>
  </si>
  <si>
    <t xml:space="preserve">5205000                       </t>
  </si>
  <si>
    <t xml:space="preserve">HARMONY GROVE SCHOOL DISTRICT </t>
  </si>
  <si>
    <t xml:space="preserve">5220000                       </t>
  </si>
  <si>
    <t xml:space="preserve">SOUTH CENTRAL SERVICE CO-OP   </t>
  </si>
  <si>
    <t xml:space="preserve">5301000                       </t>
  </si>
  <si>
    <t xml:space="preserve">EAST END SCHOOL DISTRICT      </t>
  </si>
  <si>
    <t xml:space="preserve">5403000                       </t>
  </si>
  <si>
    <t xml:space="preserve">HELENA/ W.HELENA SCHOOL DIST. </t>
  </si>
  <si>
    <t xml:space="preserve">5404000                       </t>
  </si>
  <si>
    <t xml:space="preserve">MARVELL SCHOOL DISTRICT       </t>
  </si>
  <si>
    <t xml:space="preserve">5502000                       </t>
  </si>
  <si>
    <t xml:space="preserve">CENTERPOINT SCHOOL DISTRICT   </t>
  </si>
  <si>
    <t xml:space="preserve">5503000                       </t>
  </si>
  <si>
    <t xml:space="preserve">KIRBY SCHOOL DISTRICT         </t>
  </si>
  <si>
    <t xml:space="preserve">5504000                       </t>
  </si>
  <si>
    <t xml:space="preserve">MURFREESBORO SCHOOL DISTRICT  </t>
  </si>
  <si>
    <t xml:space="preserve">5602000                       </t>
  </si>
  <si>
    <t xml:space="preserve">HARRISBURG SCHOOL DISTRICT    </t>
  </si>
  <si>
    <t xml:space="preserve">5604000                       </t>
  </si>
  <si>
    <t xml:space="preserve">MARKED TREE SCHOOL DISTRICT   </t>
  </si>
  <si>
    <t xml:space="preserve">5607000                       </t>
  </si>
  <si>
    <t xml:space="preserve">WEINER SCHOOL DISTRICT        </t>
  </si>
  <si>
    <t xml:space="preserve">5608000                       </t>
  </si>
  <si>
    <t>EAST POINSETT CO. SCHOOL DIST.</t>
  </si>
  <si>
    <t xml:space="preserve">5704000                       </t>
  </si>
  <si>
    <t xml:space="preserve">VAN COVE SCHOOL DISTRICT      </t>
  </si>
  <si>
    <t xml:space="preserve">5705000                       </t>
  </si>
  <si>
    <t xml:space="preserve">WICKES SCHOOL DISTRICT        </t>
  </si>
  <si>
    <t xml:space="preserve">5706000                       </t>
  </si>
  <si>
    <t>OUACHITA RIVER SCHOOL DISTRICT</t>
  </si>
  <si>
    <t xml:space="preserve">5801000                       </t>
  </si>
  <si>
    <t xml:space="preserve">ATKINS SCHOOL DISTRICT        </t>
  </si>
  <si>
    <t xml:space="preserve">5803000                       </t>
  </si>
  <si>
    <t xml:space="preserve">HECTOR SCHOOL DISTRICT        </t>
  </si>
  <si>
    <t xml:space="preserve">5804000                       </t>
  </si>
  <si>
    <t xml:space="preserve">POTTSVILLE SCHOOL DISTRICT    </t>
  </si>
  <si>
    <t xml:space="preserve">5805000                       </t>
  </si>
  <si>
    <t xml:space="preserve">RUSSELLVILLE SCHOOL DISTRICT  </t>
  </si>
  <si>
    <t xml:space="preserve">5901000                       </t>
  </si>
  <si>
    <t xml:space="preserve">DES ARC SCHOOL DISTRICT       </t>
  </si>
  <si>
    <t xml:space="preserve">5903000                       </t>
  </si>
  <si>
    <t xml:space="preserve">HAZEN SCHOOL DISTRICT         </t>
  </si>
  <si>
    <t xml:space="preserve">6001000                       </t>
  </si>
  <si>
    <t xml:space="preserve">LITTLE ROCK SCHOOL DISTRICT   </t>
  </si>
  <si>
    <t xml:space="preserve">6002000                       </t>
  </si>
  <si>
    <t>N. LITTLE ROCK SCHOOL DISTRICT</t>
  </si>
  <si>
    <t xml:space="preserve">6041700                       </t>
  </si>
  <si>
    <t xml:space="preserve">LISA ACADEMY                  </t>
  </si>
  <si>
    <t xml:space="preserve">6102000                       </t>
  </si>
  <si>
    <t xml:space="preserve">MAYNARD SCHOOL DISTRICT       </t>
  </si>
  <si>
    <t xml:space="preserve">6103000                       </t>
  </si>
  <si>
    <t xml:space="preserve">POCAHONTAS SCHOOL DISTRICT    </t>
  </si>
  <si>
    <t xml:space="preserve">6201000                       </t>
  </si>
  <si>
    <t xml:space="preserve">FORREST CITY SCHOOL DISTRICT  </t>
  </si>
  <si>
    <t xml:space="preserve">6202000                       </t>
  </si>
  <si>
    <t xml:space="preserve">HUGHES SCHOOL DISTRICT        </t>
  </si>
  <si>
    <t xml:space="preserve">6301000                       </t>
  </si>
  <si>
    <t xml:space="preserve">BAUXITE SCHOOL DISTRICT       </t>
  </si>
  <si>
    <t xml:space="preserve">6302000                       </t>
  </si>
  <si>
    <t xml:space="preserve">BENTON SCHOOL DISTRICT        </t>
  </si>
  <si>
    <t xml:space="preserve">6303000                       </t>
  </si>
  <si>
    <t xml:space="preserve">BRYANT SCHOOL DISTRICT        </t>
  </si>
  <si>
    <t xml:space="preserve">6304000                       </t>
  </si>
  <si>
    <t xml:space="preserve">6401000                       </t>
  </si>
  <si>
    <t xml:space="preserve">WALDRON SCHOOL DISTRICT       </t>
  </si>
  <si>
    <t xml:space="preserve">6502000                       </t>
  </si>
  <si>
    <t xml:space="preserve">SEARCY COUNTY SCHOOL DISTRICT </t>
  </si>
  <si>
    <t xml:space="preserve">6505000                       </t>
  </si>
  <si>
    <t>OZARK MOUNTAIN SCHOOL DISTRICT</t>
  </si>
  <si>
    <t xml:space="preserve">6601000                       </t>
  </si>
  <si>
    <t xml:space="preserve">FORT SMITH SCHOOL DISTRICT    </t>
  </si>
  <si>
    <t xml:space="preserve">6602000                       </t>
  </si>
  <si>
    <t xml:space="preserve">GREENWOOD SCHOOL DISTRICT     </t>
  </si>
  <si>
    <t xml:space="preserve">6603000                       </t>
  </si>
  <si>
    <t xml:space="preserve">HACKETT SCHOOL DISTRICT       </t>
  </si>
  <si>
    <t xml:space="preserve">6604000                       </t>
  </si>
  <si>
    <t xml:space="preserve">HARTFORD SCHOOL DISTRICT      </t>
  </si>
  <si>
    <t xml:space="preserve">6606000                       </t>
  </si>
  <si>
    <t xml:space="preserve">MANSFIELD SCHOOL DISTRICT     </t>
  </si>
  <si>
    <t xml:space="preserve">6701000                       </t>
  </si>
  <si>
    <t xml:space="preserve">DEQUEEN SCHOOL DISTRICT       </t>
  </si>
  <si>
    <t xml:space="preserve">6703000                       </t>
  </si>
  <si>
    <t xml:space="preserve">HORATIO SCHOOL DISTRICT       </t>
  </si>
  <si>
    <t xml:space="preserve">6802000                       </t>
  </si>
  <si>
    <t xml:space="preserve">CAVE CITY SCHOOL DISTRICT     </t>
  </si>
  <si>
    <t xml:space="preserve">6804000                       </t>
  </si>
  <si>
    <t xml:space="preserve">HIGHLAND SCHOOL DISTRICT      </t>
  </si>
  <si>
    <t xml:space="preserve">6901000                       </t>
  </si>
  <si>
    <t xml:space="preserve">MOUNTAIN VIEW SCHOOL DISTRICT </t>
  </si>
  <si>
    <t xml:space="preserve">7001000                       </t>
  </si>
  <si>
    <t xml:space="preserve">EL DORADO SCHOOL DISTRICT     </t>
  </si>
  <si>
    <t xml:space="preserve">7008000                       </t>
  </si>
  <si>
    <t xml:space="preserve">SMACKOVER SCHOOL DISTRICT     </t>
  </si>
  <si>
    <t xml:space="preserve">7102000                       </t>
  </si>
  <si>
    <t xml:space="preserve">CLINTON SCHOOL DISTRICT       </t>
  </si>
  <si>
    <t xml:space="preserve">7104000                       </t>
  </si>
  <si>
    <t xml:space="preserve">SHIRLEY SCHOOL DISTRICT       </t>
  </si>
  <si>
    <t xml:space="preserve">7105000                       </t>
  </si>
  <si>
    <t xml:space="preserve">SOUTH SIDE SCHOOL DISTRICT    </t>
  </si>
  <si>
    <t xml:space="preserve">7201000                       </t>
  </si>
  <si>
    <t xml:space="preserve">ELKINS SCHOOL DISTRICT        </t>
  </si>
  <si>
    <t xml:space="preserve">7202000                       </t>
  </si>
  <si>
    <t xml:space="preserve">FARMINGTON SCHOOL DISTRICT    </t>
  </si>
  <si>
    <t xml:space="preserve">7204000                       </t>
  </si>
  <si>
    <t xml:space="preserve">GREENLAND SCHOOL DISTRICT     </t>
  </si>
  <si>
    <t xml:space="preserve">7205000                       </t>
  </si>
  <si>
    <t xml:space="preserve">LINCOLN SCHOOL DISTRICT       </t>
  </si>
  <si>
    <t xml:space="preserve">7207000                       </t>
  </si>
  <si>
    <t xml:space="preserve">SPRINGDALE SCHOOL DISTRICT    </t>
  </si>
  <si>
    <t xml:space="preserve">7208000                       </t>
  </si>
  <si>
    <t xml:space="preserve">WEST FORK SCHOOL DISTRICT     </t>
  </si>
  <si>
    <t xml:space="preserve">7221000                       </t>
  </si>
  <si>
    <t>NORTHWEST ARK. EDUCATION CO-OP</t>
  </si>
  <si>
    <t xml:space="preserve">7301000                       </t>
  </si>
  <si>
    <t xml:space="preserve">BALD KNOB SCHOOL DISTRICT     </t>
  </si>
  <si>
    <t xml:space="preserve">7303000                       </t>
  </si>
  <si>
    <t xml:space="preserve">BRADFORD SCHOOL DISTRICT      </t>
  </si>
  <si>
    <t xml:space="preserve">7307000                       </t>
  </si>
  <si>
    <t xml:space="preserve">RIVERVIEW SCHOOL DISTRICT     </t>
  </si>
  <si>
    <t xml:space="preserve">7309000                       </t>
  </si>
  <si>
    <t xml:space="preserve">PANGBURN SCHOOL DISTRICT      </t>
  </si>
  <si>
    <t xml:space="preserve">7310000                       </t>
  </si>
  <si>
    <t xml:space="preserve">ROSE BUD SCHOOL DISTRICT      </t>
  </si>
  <si>
    <t xml:space="preserve">7311000                       </t>
  </si>
  <si>
    <t xml:space="preserve">SEARCY SCHOOL DISTRICT        </t>
  </si>
  <si>
    <t xml:space="preserve">7320000                       </t>
  </si>
  <si>
    <t xml:space="preserve">WILBUR D. MILLS EDUC. CO-OP   </t>
  </si>
  <si>
    <t xml:space="preserve">7403000                       </t>
  </si>
  <si>
    <t xml:space="preserve">MCCRORY SCHOOL DISTRICT       </t>
  </si>
  <si>
    <t xml:space="preserve">7503000                       </t>
  </si>
  <si>
    <t xml:space="preserve">DANVILLE SCHOOL DISTRICT      </t>
  </si>
  <si>
    <t xml:space="preserve">7504000                       </t>
  </si>
  <si>
    <t xml:space="preserve">DARDANELLE SCHOOL DISTRICT    </t>
  </si>
  <si>
    <t xml:space="preserve">7510000                       </t>
  </si>
  <si>
    <t xml:space="preserve">TWO RIVERS SCHOOL DISTRICT    </t>
  </si>
  <si>
    <t>Summary</t>
  </si>
  <si>
    <r>
      <t xml:space="preserve">- </t>
    </r>
    <r>
      <rPr>
        <sz val="10"/>
        <rFont val="Arial"/>
        <family val="0"/>
      </rPr>
      <t xml:space="preserve"> </t>
    </r>
    <r>
      <rPr>
        <sz val="10"/>
        <color indexed="8"/>
        <rFont val="Tahoma"/>
        <family val="0"/>
      </rPr>
      <t>1</t>
    </r>
    <r>
      <rPr>
        <sz val="10"/>
        <rFont val="Arial"/>
        <family val="0"/>
      </rPr>
      <t xml:space="preserve"> </t>
    </r>
    <r>
      <rPr>
        <sz val="10"/>
        <color indexed="8"/>
        <rFont val="Tahoma"/>
        <family val="0"/>
      </rPr>
      <t xml:space="preserve"> -</t>
    </r>
  </si>
  <si>
    <t>FY</t>
  </si>
  <si>
    <t>LEA</t>
  </si>
  <si>
    <t>District</t>
  </si>
  <si>
    <t>Fiscal Year 2007-2008</t>
  </si>
  <si>
    <t>VARIANCE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</si>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</sst>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;\-#,##0.00;&quot;0.00&quot;"/>
    <numFmt numFmtId="169" formatCode="mmm\ d\,\ yyyy;@"/>
    <numFmt numFmtId="170" formatCode="h\:mm\:ss\ AM/PM;@"/>
  </numFmts>
  <fonts count="7">
    <font>
      <sz val="10"/>
      <name val="Arial"/>
      <family val="0"/>
    </font>
    <font>
      <b/>
      <sz val="10"/>
      <color indexed="8"/>
      <name val="Tahoma"/>
      <family val="0"/>
    </font>
    <font>
      <b/>
      <u val="single"/>
      <sz val="10"/>
      <color indexed="8"/>
      <name val="Tahoma"/>
      <family val="2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sz val="10"/>
      <color indexed="8"/>
      <name val="Tahoma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top" wrapText="1"/>
    </xf>
    <xf numFmtId="168" fontId="3" fillId="0" borderId="2" xfId="0" applyNumberFormat="1" applyFont="1" applyBorder="1" applyAlignment="1">
      <alignment horizontal="right" vertical="top" wrapText="1"/>
    </xf>
    <xf numFmtId="0" fontId="0" fillId="3" borderId="2" xfId="0" applyFill="1" applyBorder="1" applyAlignment="1">
      <alignment vertical="top" wrapText="1"/>
    </xf>
    <xf numFmtId="168" fontId="3" fillId="3" borderId="2" xfId="0" applyNumberFormat="1" applyFont="1" applyFill="1" applyBorder="1" applyAlignment="1">
      <alignment horizontal="right" vertical="top" wrapText="1"/>
    </xf>
    <xf numFmtId="169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center" vertical="top" wrapText="1"/>
    </xf>
    <xf numFmtId="170" fontId="5" fillId="0" borderId="0" xfId="0" applyNumberFormat="1" applyFont="1" applyAlignment="1">
      <alignment horizontal="right" vertical="top" wrapText="1"/>
    </xf>
    <xf numFmtId="49" fontId="3" fillId="3" borderId="3" xfId="0" applyNumberFormat="1" applyFont="1" applyFill="1" applyBorder="1" applyAlignment="1">
      <alignment vertical="top" wrapText="1"/>
    </xf>
    <xf numFmtId="49" fontId="3" fillId="3" borderId="4" xfId="0" applyNumberFormat="1" applyFont="1" applyFill="1" applyBorder="1" applyAlignment="1">
      <alignment vertical="top" wrapText="1"/>
    </xf>
    <xf numFmtId="49" fontId="3" fillId="3" borderId="5" xfId="0" applyNumberFormat="1" applyFont="1" applyFill="1" applyBorder="1" applyAlignment="1">
      <alignment vertical="top" wrapText="1"/>
    </xf>
    <xf numFmtId="4" fontId="0" fillId="0" borderId="0" xfId="0" applyNumberFormat="1" applyAlignment="1">
      <alignment vertical="top"/>
    </xf>
    <xf numFmtId="168" fontId="6" fillId="3" borderId="0" xfId="0" applyNumberFormat="1" applyFont="1" applyFill="1" applyAlignment="1">
      <alignment vertical="top"/>
    </xf>
    <xf numFmtId="168" fontId="3" fillId="0" borderId="6" xfId="0" applyNumberFormat="1" applyFont="1" applyFill="1" applyBorder="1" applyAlignment="1">
      <alignment horizontal="right" vertical="top" wrapText="1"/>
    </xf>
    <xf numFmtId="168" fontId="3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168" fontId="3" fillId="0" borderId="2" xfId="0" applyNumberFormat="1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9"/>
  <sheetViews>
    <sheetView tabSelected="1" workbookViewId="0" topLeftCell="A192">
      <selection activeCell="C207" sqref="C207"/>
    </sheetView>
  </sheetViews>
  <sheetFormatPr defaultColWidth="9.140625" defaultRowHeight="12.75"/>
  <cols>
    <col min="1" max="1" width="5.00390625" style="0" customWidth="1"/>
    <col min="2" max="2" width="7.57421875" style="0" customWidth="1"/>
    <col min="3" max="4" width="28.421875" style="0" bestFit="1" customWidth="1"/>
    <col min="5" max="5" width="11.28125" style="0" bestFit="1" customWidth="1"/>
    <col min="6" max="6" width="20.7109375" style="0" customWidth="1"/>
    <col min="7" max="7" width="29.28125" style="0" customWidth="1"/>
    <col min="8" max="8" width="15.421875" style="0" customWidth="1"/>
    <col min="9" max="9" width="18.00390625" style="0" customWidth="1"/>
  </cols>
  <sheetData>
    <row r="1" spans="1:5" ht="12.75">
      <c r="A1" s="17" t="s">
        <v>0</v>
      </c>
      <c r="B1" s="17"/>
      <c r="C1" s="17"/>
      <c r="D1" s="17"/>
      <c r="E1" s="17"/>
    </row>
    <row r="2" spans="1:5" ht="12" customHeight="1">
      <c r="A2" s="17" t="s">
        <v>1</v>
      </c>
      <c r="B2" s="17"/>
      <c r="C2" s="17"/>
      <c r="D2" s="17"/>
      <c r="E2" s="17"/>
    </row>
    <row r="3" ht="12.75" customHeight="1">
      <c r="A3" s="1" t="s">
        <v>2</v>
      </c>
    </row>
    <row r="4" ht="12.75">
      <c r="A4" s="19" t="s">
        <v>407</v>
      </c>
    </row>
    <row r="5" spans="1:5" ht="12" customHeight="1">
      <c r="A5" s="18" t="s">
        <v>3</v>
      </c>
      <c r="B5" s="18"/>
      <c r="C5" s="18"/>
      <c r="D5" s="18"/>
      <c r="E5" s="18"/>
    </row>
    <row r="6" spans="1:9" ht="12.75">
      <c r="A6" s="2" t="s">
        <v>404</v>
      </c>
      <c r="B6" s="2" t="s">
        <v>405</v>
      </c>
      <c r="C6" s="2" t="s">
        <v>406</v>
      </c>
      <c r="D6" s="2" t="s">
        <v>4</v>
      </c>
      <c r="E6" s="2" t="s">
        <v>5</v>
      </c>
      <c r="H6">
        <v>2213</v>
      </c>
      <c r="I6" t="s">
        <v>408</v>
      </c>
    </row>
    <row r="7" spans="1:9" ht="12.75">
      <c r="A7" s="3" t="s">
        <v>6</v>
      </c>
      <c r="B7" s="3" t="s">
        <v>7</v>
      </c>
      <c r="C7" s="3" t="s">
        <v>8</v>
      </c>
      <c r="D7" s="3" t="s">
        <v>8</v>
      </c>
      <c r="E7" s="4">
        <v>6507.5</v>
      </c>
      <c r="G7" s="3" t="s">
        <v>8</v>
      </c>
      <c r="H7" s="4">
        <v>6082.5</v>
      </c>
      <c r="I7" s="13">
        <f>E7-H7</f>
        <v>425</v>
      </c>
    </row>
    <row r="8" spans="1:9" ht="12.75">
      <c r="A8" s="3" t="s">
        <v>6</v>
      </c>
      <c r="B8" s="3" t="s">
        <v>9</v>
      </c>
      <c r="C8" s="3" t="s">
        <v>10</v>
      </c>
      <c r="D8" s="3" t="s">
        <v>10</v>
      </c>
      <c r="E8" s="4">
        <v>13221</v>
      </c>
      <c r="G8" s="3" t="s">
        <v>10</v>
      </c>
      <c r="H8" s="4">
        <v>13221</v>
      </c>
      <c r="I8" s="13">
        <f aca="true" t="shared" si="0" ref="I8:I71">E8-H8</f>
        <v>0</v>
      </c>
    </row>
    <row r="9" spans="1:9" ht="12.75">
      <c r="A9" s="3" t="s">
        <v>6</v>
      </c>
      <c r="B9" s="3" t="s">
        <v>11</v>
      </c>
      <c r="C9" s="3" t="s">
        <v>12</v>
      </c>
      <c r="D9" s="3" t="s">
        <v>12</v>
      </c>
      <c r="E9" s="4">
        <v>3028.72</v>
      </c>
      <c r="G9" s="3" t="s">
        <v>12</v>
      </c>
      <c r="H9" s="4">
        <v>3028.72</v>
      </c>
      <c r="I9" s="13">
        <f t="shared" si="0"/>
        <v>0</v>
      </c>
    </row>
    <row r="10" spans="1:9" ht="12.75">
      <c r="A10" s="3" t="s">
        <v>6</v>
      </c>
      <c r="B10" s="3" t="s">
        <v>13</v>
      </c>
      <c r="C10" s="3" t="s">
        <v>14</v>
      </c>
      <c r="D10" s="3" t="s">
        <v>14</v>
      </c>
      <c r="E10" s="4">
        <v>25105.04</v>
      </c>
      <c r="G10" s="3" t="s">
        <v>14</v>
      </c>
      <c r="H10" s="4">
        <v>7851.25</v>
      </c>
      <c r="I10" s="13">
        <f t="shared" si="0"/>
        <v>17253.79</v>
      </c>
    </row>
    <row r="11" spans="1:9" ht="12.75">
      <c r="A11" s="3" t="s">
        <v>6</v>
      </c>
      <c r="B11" s="3" t="s">
        <v>15</v>
      </c>
      <c r="C11" s="3" t="s">
        <v>16</v>
      </c>
      <c r="D11" s="3" t="s">
        <v>16</v>
      </c>
      <c r="E11" s="4">
        <v>4631.8</v>
      </c>
      <c r="G11" s="3" t="s">
        <v>16</v>
      </c>
      <c r="H11" s="4">
        <v>4631.8</v>
      </c>
      <c r="I11" s="13">
        <f t="shared" si="0"/>
        <v>0</v>
      </c>
    </row>
    <row r="12" spans="1:9" ht="12.75">
      <c r="A12" s="3" t="s">
        <v>6</v>
      </c>
      <c r="B12" s="3" t="s">
        <v>17</v>
      </c>
      <c r="C12" s="3" t="s">
        <v>18</v>
      </c>
      <c r="D12" s="3" t="s">
        <v>18</v>
      </c>
      <c r="E12" s="4">
        <v>33030</v>
      </c>
      <c r="G12" s="3" t="s">
        <v>18</v>
      </c>
      <c r="H12" s="4">
        <v>32550</v>
      </c>
      <c r="I12" s="13">
        <f t="shared" si="0"/>
        <v>480</v>
      </c>
    </row>
    <row r="13" spans="1:9" ht="12.75">
      <c r="A13" s="3" t="s">
        <v>6</v>
      </c>
      <c r="B13" s="3" t="s">
        <v>19</v>
      </c>
      <c r="C13" s="3" t="s">
        <v>20</v>
      </c>
      <c r="D13" s="3" t="s">
        <v>20</v>
      </c>
      <c r="E13" s="4">
        <v>81303.9</v>
      </c>
      <c r="G13" s="3" t="s">
        <v>20</v>
      </c>
      <c r="H13" s="4">
        <v>26971.5</v>
      </c>
      <c r="I13" s="13">
        <f t="shared" si="0"/>
        <v>54332.399999999994</v>
      </c>
    </row>
    <row r="14" spans="1:9" ht="12.75">
      <c r="A14" s="3" t="s">
        <v>6</v>
      </c>
      <c r="B14" s="3" t="s">
        <v>21</v>
      </c>
      <c r="C14" s="3" t="s">
        <v>22</v>
      </c>
      <c r="D14" s="3" t="s">
        <v>22</v>
      </c>
      <c r="E14" s="4">
        <v>9235</v>
      </c>
      <c r="G14" s="3" t="s">
        <v>22</v>
      </c>
      <c r="H14" s="4">
        <v>6430</v>
      </c>
      <c r="I14" s="13">
        <f t="shared" si="0"/>
        <v>2805</v>
      </c>
    </row>
    <row r="15" spans="1:9" ht="12.75">
      <c r="A15" s="3" t="s">
        <v>6</v>
      </c>
      <c r="B15" s="3" t="s">
        <v>23</v>
      </c>
      <c r="C15" s="3" t="s">
        <v>24</v>
      </c>
      <c r="D15" s="3" t="s">
        <v>24</v>
      </c>
      <c r="E15" s="4">
        <v>250</v>
      </c>
      <c r="G15" s="3" t="s">
        <v>24</v>
      </c>
      <c r="H15" s="4">
        <v>250</v>
      </c>
      <c r="I15" s="13">
        <f t="shared" si="0"/>
        <v>0</v>
      </c>
    </row>
    <row r="16" spans="1:9" ht="12.75">
      <c r="A16" s="3" t="s">
        <v>6</v>
      </c>
      <c r="B16" s="3" t="s">
        <v>25</v>
      </c>
      <c r="C16" s="3" t="s">
        <v>26</v>
      </c>
      <c r="D16" s="3" t="s">
        <v>26</v>
      </c>
      <c r="E16" s="4">
        <v>560</v>
      </c>
      <c r="G16" s="3" t="s">
        <v>26</v>
      </c>
      <c r="H16" s="4">
        <v>560</v>
      </c>
      <c r="I16" s="13">
        <f t="shared" si="0"/>
        <v>0</v>
      </c>
    </row>
    <row r="17" spans="1:9" ht="12.75">
      <c r="A17" s="3" t="s">
        <v>6</v>
      </c>
      <c r="B17" s="3" t="s">
        <v>27</v>
      </c>
      <c r="C17" s="3" t="s">
        <v>28</v>
      </c>
      <c r="D17" s="3" t="s">
        <v>28</v>
      </c>
      <c r="E17" s="4">
        <v>45597</v>
      </c>
      <c r="G17" s="3" t="s">
        <v>28</v>
      </c>
      <c r="H17" s="4">
        <v>14000</v>
      </c>
      <c r="I17" s="13">
        <f t="shared" si="0"/>
        <v>31597</v>
      </c>
    </row>
    <row r="18" spans="1:9" ht="12.75">
      <c r="A18" s="3" t="s">
        <v>6</v>
      </c>
      <c r="B18" s="3" t="s">
        <v>29</v>
      </c>
      <c r="C18" s="3" t="s">
        <v>30</v>
      </c>
      <c r="D18" s="3" t="s">
        <v>30</v>
      </c>
      <c r="E18" s="4">
        <v>28885</v>
      </c>
      <c r="G18" s="3" t="s">
        <v>30</v>
      </c>
      <c r="H18" s="4">
        <v>28885</v>
      </c>
      <c r="I18" s="13">
        <f t="shared" si="0"/>
        <v>0</v>
      </c>
    </row>
    <row r="19" spans="1:9" ht="12.75">
      <c r="A19" s="3" t="s">
        <v>6</v>
      </c>
      <c r="B19" s="3" t="s">
        <v>31</v>
      </c>
      <c r="C19" s="3" t="s">
        <v>32</v>
      </c>
      <c r="D19" s="3" t="s">
        <v>32</v>
      </c>
      <c r="E19" s="4">
        <v>3695</v>
      </c>
      <c r="G19" s="3" t="s">
        <v>32</v>
      </c>
      <c r="H19" s="4">
        <v>3695</v>
      </c>
      <c r="I19" s="13">
        <f t="shared" si="0"/>
        <v>0</v>
      </c>
    </row>
    <row r="20" spans="1:9" ht="12.75">
      <c r="A20" s="3" t="s">
        <v>6</v>
      </c>
      <c r="B20" s="3" t="s">
        <v>33</v>
      </c>
      <c r="C20" s="3" t="s">
        <v>34</v>
      </c>
      <c r="D20" s="3" t="s">
        <v>34</v>
      </c>
      <c r="E20" s="4">
        <v>1812.5</v>
      </c>
      <c r="G20" s="3" t="s">
        <v>34</v>
      </c>
      <c r="H20" s="4">
        <v>1812.5</v>
      </c>
      <c r="I20" s="13">
        <f t="shared" si="0"/>
        <v>0</v>
      </c>
    </row>
    <row r="21" spans="1:9" ht="12.75">
      <c r="A21" s="3" t="s">
        <v>6</v>
      </c>
      <c r="B21" s="3" t="s">
        <v>35</v>
      </c>
      <c r="C21" s="3" t="s">
        <v>36</v>
      </c>
      <c r="D21" s="3" t="s">
        <v>36</v>
      </c>
      <c r="E21" s="4">
        <v>9714.29</v>
      </c>
      <c r="G21" s="3" t="s">
        <v>36</v>
      </c>
      <c r="H21" s="4">
        <v>8514.29</v>
      </c>
      <c r="I21" s="13">
        <f t="shared" si="0"/>
        <v>1200</v>
      </c>
    </row>
    <row r="22" spans="1:9" ht="12.75">
      <c r="A22" s="3" t="s">
        <v>6</v>
      </c>
      <c r="B22" s="3" t="s">
        <v>37</v>
      </c>
      <c r="C22" s="3" t="s">
        <v>38</v>
      </c>
      <c r="D22" s="3" t="s">
        <v>38</v>
      </c>
      <c r="E22" s="4">
        <v>3600</v>
      </c>
      <c r="G22" s="3" t="s">
        <v>38</v>
      </c>
      <c r="H22" s="4">
        <v>3600</v>
      </c>
      <c r="I22" s="13">
        <f t="shared" si="0"/>
        <v>0</v>
      </c>
    </row>
    <row r="23" spans="1:9" ht="12.75">
      <c r="A23" s="3" t="s">
        <v>6</v>
      </c>
      <c r="B23" s="3" t="s">
        <v>39</v>
      </c>
      <c r="C23" s="3" t="s">
        <v>40</v>
      </c>
      <c r="D23" s="3" t="s">
        <v>40</v>
      </c>
      <c r="E23" s="4">
        <v>9385</v>
      </c>
      <c r="G23" s="3" t="s">
        <v>40</v>
      </c>
      <c r="H23" s="4">
        <v>9330</v>
      </c>
      <c r="I23" s="13">
        <f t="shared" si="0"/>
        <v>55</v>
      </c>
    </row>
    <row r="24" spans="1:9" ht="12.75">
      <c r="A24" s="3" t="s">
        <v>6</v>
      </c>
      <c r="B24" s="3" t="s">
        <v>41</v>
      </c>
      <c r="C24" s="3" t="s">
        <v>42</v>
      </c>
      <c r="D24" s="3" t="s">
        <v>42</v>
      </c>
      <c r="E24" s="4">
        <v>6129.99</v>
      </c>
      <c r="G24" s="3" t="s">
        <v>42</v>
      </c>
      <c r="H24" s="4">
        <v>6129.99</v>
      </c>
      <c r="I24" s="13">
        <f t="shared" si="0"/>
        <v>0</v>
      </c>
    </row>
    <row r="25" spans="1:9" ht="12.75">
      <c r="A25" s="3" t="s">
        <v>6</v>
      </c>
      <c r="B25" s="3" t="s">
        <v>43</v>
      </c>
      <c r="C25" s="3" t="s">
        <v>44</v>
      </c>
      <c r="D25" s="3" t="s">
        <v>44</v>
      </c>
      <c r="E25" s="4">
        <v>3837</v>
      </c>
      <c r="H25" s="15">
        <v>0</v>
      </c>
      <c r="I25" s="13">
        <f t="shared" si="0"/>
        <v>3837</v>
      </c>
    </row>
    <row r="26" spans="1:9" ht="12.75">
      <c r="A26" s="3" t="s">
        <v>6</v>
      </c>
      <c r="B26" s="3" t="s">
        <v>45</v>
      </c>
      <c r="C26" s="3" t="s">
        <v>46</v>
      </c>
      <c r="D26" s="3" t="s">
        <v>46</v>
      </c>
      <c r="E26" s="4">
        <v>7909.46</v>
      </c>
      <c r="H26" s="15">
        <v>0</v>
      </c>
      <c r="I26" s="13">
        <f t="shared" si="0"/>
        <v>7909.46</v>
      </c>
    </row>
    <row r="27" spans="1:9" ht="12.75">
      <c r="A27" s="3" t="s">
        <v>6</v>
      </c>
      <c r="B27" s="3" t="s">
        <v>47</v>
      </c>
      <c r="C27" s="3" t="s">
        <v>48</v>
      </c>
      <c r="D27" s="3" t="s">
        <v>48</v>
      </c>
      <c r="E27" s="4">
        <v>50</v>
      </c>
      <c r="H27" s="15">
        <v>0</v>
      </c>
      <c r="I27" s="13">
        <f t="shared" si="0"/>
        <v>50</v>
      </c>
    </row>
    <row r="28" spans="1:9" ht="12.75">
      <c r="A28" s="3" t="s">
        <v>6</v>
      </c>
      <c r="B28" s="3" t="s">
        <v>49</v>
      </c>
      <c r="C28" s="3" t="s">
        <v>50</v>
      </c>
      <c r="D28" s="3" t="s">
        <v>50</v>
      </c>
      <c r="E28" s="4">
        <v>15000.55</v>
      </c>
      <c r="G28" s="3" t="s">
        <v>50</v>
      </c>
      <c r="H28" s="4">
        <v>15000.55</v>
      </c>
      <c r="I28" s="13">
        <f t="shared" si="0"/>
        <v>0</v>
      </c>
    </row>
    <row r="29" spans="1:9" ht="12.75">
      <c r="A29" s="3" t="s">
        <v>6</v>
      </c>
      <c r="B29" s="3" t="s">
        <v>51</v>
      </c>
      <c r="C29" s="3" t="s">
        <v>52</v>
      </c>
      <c r="D29" s="3" t="s">
        <v>52</v>
      </c>
      <c r="E29" s="4">
        <v>5450.86</v>
      </c>
      <c r="G29" s="3" t="s">
        <v>52</v>
      </c>
      <c r="H29" s="4">
        <v>5450.86</v>
      </c>
      <c r="I29" s="13">
        <f t="shared" si="0"/>
        <v>0</v>
      </c>
    </row>
    <row r="30" spans="1:9" ht="12.75">
      <c r="A30" s="3" t="s">
        <v>6</v>
      </c>
      <c r="B30" s="3" t="s">
        <v>53</v>
      </c>
      <c r="C30" s="3" t="s">
        <v>54</v>
      </c>
      <c r="D30" s="3" t="s">
        <v>54</v>
      </c>
      <c r="E30" s="4">
        <v>6957.5</v>
      </c>
      <c r="G30" s="3" t="s">
        <v>54</v>
      </c>
      <c r="H30" s="4">
        <v>6957.5</v>
      </c>
      <c r="I30" s="13">
        <f t="shared" si="0"/>
        <v>0</v>
      </c>
    </row>
    <row r="31" spans="1:9" ht="12.75">
      <c r="A31" s="3" t="s">
        <v>6</v>
      </c>
      <c r="B31" s="3" t="s">
        <v>55</v>
      </c>
      <c r="C31" s="3" t="s">
        <v>56</v>
      </c>
      <c r="D31" s="3" t="s">
        <v>56</v>
      </c>
      <c r="E31" s="4">
        <v>3950</v>
      </c>
      <c r="H31" s="16">
        <v>0</v>
      </c>
      <c r="I31" s="13">
        <f t="shared" si="0"/>
        <v>3950</v>
      </c>
    </row>
    <row r="32" spans="1:9" ht="12.75">
      <c r="A32" s="3" t="s">
        <v>6</v>
      </c>
      <c r="B32" s="3" t="s">
        <v>57</v>
      </c>
      <c r="C32" s="3" t="s">
        <v>58</v>
      </c>
      <c r="D32" s="3" t="s">
        <v>58</v>
      </c>
      <c r="E32" s="4">
        <v>2530</v>
      </c>
      <c r="H32" s="16">
        <v>0</v>
      </c>
      <c r="I32" s="13">
        <f t="shared" si="0"/>
        <v>2530</v>
      </c>
    </row>
    <row r="33" spans="1:9" ht="12.75">
      <c r="A33" s="3" t="s">
        <v>6</v>
      </c>
      <c r="B33" s="3" t="s">
        <v>59</v>
      </c>
      <c r="C33" s="3" t="s">
        <v>60</v>
      </c>
      <c r="D33" s="3" t="s">
        <v>60</v>
      </c>
      <c r="E33" s="4">
        <v>18292.5</v>
      </c>
      <c r="G33" s="3" t="s">
        <v>60</v>
      </c>
      <c r="H33" s="4">
        <v>18292.5</v>
      </c>
      <c r="I33" s="13">
        <f t="shared" si="0"/>
        <v>0</v>
      </c>
    </row>
    <row r="34" spans="1:9" ht="12.75">
      <c r="A34" s="3" t="s">
        <v>6</v>
      </c>
      <c r="B34" s="3" t="s">
        <v>61</v>
      </c>
      <c r="C34" s="3" t="s">
        <v>62</v>
      </c>
      <c r="D34" s="3" t="s">
        <v>62</v>
      </c>
      <c r="E34" s="4">
        <v>1565</v>
      </c>
      <c r="G34" s="3" t="s">
        <v>62</v>
      </c>
      <c r="H34" s="4">
        <v>1565</v>
      </c>
      <c r="I34" s="13">
        <f t="shared" si="0"/>
        <v>0</v>
      </c>
    </row>
    <row r="35" spans="1:9" ht="12.75">
      <c r="A35" s="3" t="s">
        <v>6</v>
      </c>
      <c r="B35" s="3" t="s">
        <v>63</v>
      </c>
      <c r="C35" s="3" t="s">
        <v>64</v>
      </c>
      <c r="D35" s="3" t="s">
        <v>64</v>
      </c>
      <c r="E35" s="4">
        <v>3000</v>
      </c>
      <c r="G35" s="3" t="s">
        <v>64</v>
      </c>
      <c r="H35" s="4">
        <v>3000</v>
      </c>
      <c r="I35" s="13">
        <f t="shared" si="0"/>
        <v>0</v>
      </c>
    </row>
    <row r="36" spans="1:9" ht="12.75">
      <c r="A36" s="3" t="s">
        <v>6</v>
      </c>
      <c r="B36" s="3" t="s">
        <v>65</v>
      </c>
      <c r="C36" s="3" t="s">
        <v>66</v>
      </c>
      <c r="D36" s="3" t="s">
        <v>66</v>
      </c>
      <c r="E36" s="4">
        <v>11320</v>
      </c>
      <c r="G36" s="3" t="s">
        <v>66</v>
      </c>
      <c r="H36" s="4">
        <v>10760</v>
      </c>
      <c r="I36" s="13">
        <f t="shared" si="0"/>
        <v>560</v>
      </c>
    </row>
    <row r="37" spans="1:9" ht="12.75">
      <c r="A37" s="3" t="s">
        <v>6</v>
      </c>
      <c r="B37" s="3" t="s">
        <v>67</v>
      </c>
      <c r="C37" s="3" t="s">
        <v>68</v>
      </c>
      <c r="D37" s="3" t="s">
        <v>68</v>
      </c>
      <c r="E37" s="4">
        <v>18252.83</v>
      </c>
      <c r="G37" s="3" t="s">
        <v>68</v>
      </c>
      <c r="H37" s="4">
        <v>15302.47</v>
      </c>
      <c r="I37" s="13">
        <f t="shared" si="0"/>
        <v>2950.3600000000024</v>
      </c>
    </row>
    <row r="38" spans="1:9" ht="12.75">
      <c r="A38" s="3" t="s">
        <v>6</v>
      </c>
      <c r="B38" s="3" t="s">
        <v>69</v>
      </c>
      <c r="C38" s="3" t="s">
        <v>70</v>
      </c>
      <c r="D38" s="3" t="s">
        <v>70</v>
      </c>
      <c r="E38" s="4">
        <v>1725</v>
      </c>
      <c r="H38" s="15">
        <v>0</v>
      </c>
      <c r="I38" s="13">
        <f t="shared" si="0"/>
        <v>1725</v>
      </c>
    </row>
    <row r="39" spans="1:9" ht="12.75">
      <c r="A39" s="3" t="s">
        <v>6</v>
      </c>
      <c r="B39" s="3" t="s">
        <v>71</v>
      </c>
      <c r="C39" s="3" t="s">
        <v>72</v>
      </c>
      <c r="D39" s="3" t="s">
        <v>72</v>
      </c>
      <c r="E39" s="4">
        <v>240</v>
      </c>
      <c r="H39" s="15">
        <v>0</v>
      </c>
      <c r="I39" s="13">
        <f t="shared" si="0"/>
        <v>240</v>
      </c>
    </row>
    <row r="40" spans="1:9" ht="12.75">
      <c r="A40" s="3" t="s">
        <v>6</v>
      </c>
      <c r="B40" s="3" t="s">
        <v>73</v>
      </c>
      <c r="C40" s="3" t="s">
        <v>74</v>
      </c>
      <c r="D40" s="3" t="s">
        <v>74</v>
      </c>
      <c r="E40" s="4">
        <v>2317.5</v>
      </c>
      <c r="G40" s="3" t="s">
        <v>74</v>
      </c>
      <c r="H40" s="4">
        <v>2317.5</v>
      </c>
      <c r="I40" s="13">
        <f t="shared" si="0"/>
        <v>0</v>
      </c>
    </row>
    <row r="41" spans="1:9" ht="12.75">
      <c r="A41" s="3" t="s">
        <v>6</v>
      </c>
      <c r="B41" s="3" t="s">
        <v>75</v>
      </c>
      <c r="C41" s="3" t="s">
        <v>76</v>
      </c>
      <c r="D41" s="3" t="s">
        <v>76</v>
      </c>
      <c r="E41" s="4">
        <v>4080</v>
      </c>
      <c r="G41" s="3" t="s">
        <v>76</v>
      </c>
      <c r="H41" s="4">
        <v>4080</v>
      </c>
      <c r="I41" s="13">
        <f t="shared" si="0"/>
        <v>0</v>
      </c>
    </row>
    <row r="42" spans="1:9" ht="12.75">
      <c r="A42" s="3" t="s">
        <v>6</v>
      </c>
      <c r="B42" s="3" t="s">
        <v>77</v>
      </c>
      <c r="C42" s="3" t="s">
        <v>78</v>
      </c>
      <c r="D42" s="3" t="s">
        <v>78</v>
      </c>
      <c r="E42" s="4">
        <v>7170.45</v>
      </c>
      <c r="G42" s="3" t="s">
        <v>78</v>
      </c>
      <c r="H42" s="4">
        <v>7170.45</v>
      </c>
      <c r="I42" s="13">
        <f t="shared" si="0"/>
        <v>0</v>
      </c>
    </row>
    <row r="43" spans="1:9" ht="12.75">
      <c r="A43" s="3" t="s">
        <v>6</v>
      </c>
      <c r="B43" s="3" t="s">
        <v>79</v>
      </c>
      <c r="C43" s="3" t="s">
        <v>80</v>
      </c>
      <c r="D43" s="3" t="s">
        <v>80</v>
      </c>
      <c r="E43" s="4">
        <v>17337.59</v>
      </c>
      <c r="G43" s="3" t="s">
        <v>80</v>
      </c>
      <c r="H43" s="4">
        <v>17337.59</v>
      </c>
      <c r="I43" s="13">
        <f t="shared" si="0"/>
        <v>0</v>
      </c>
    </row>
    <row r="44" spans="1:9" ht="12.75">
      <c r="A44" s="3" t="s">
        <v>6</v>
      </c>
      <c r="B44" s="3" t="s">
        <v>81</v>
      </c>
      <c r="C44" s="3" t="s">
        <v>82</v>
      </c>
      <c r="D44" s="3" t="s">
        <v>82</v>
      </c>
      <c r="E44" s="4">
        <v>15564.37</v>
      </c>
      <c r="G44" s="3" t="s">
        <v>82</v>
      </c>
      <c r="H44" s="4">
        <v>15564.37</v>
      </c>
      <c r="I44" s="13">
        <f t="shared" si="0"/>
        <v>0</v>
      </c>
    </row>
    <row r="45" spans="1:9" ht="12.75">
      <c r="A45" s="3" t="s">
        <v>6</v>
      </c>
      <c r="B45" s="3" t="s">
        <v>83</v>
      </c>
      <c r="C45" s="3" t="s">
        <v>84</v>
      </c>
      <c r="D45" s="3" t="s">
        <v>84</v>
      </c>
      <c r="E45" s="4">
        <v>7452</v>
      </c>
      <c r="G45" s="3" t="s">
        <v>84</v>
      </c>
      <c r="H45" s="4">
        <v>7452</v>
      </c>
      <c r="I45" s="13">
        <f t="shared" si="0"/>
        <v>0</v>
      </c>
    </row>
    <row r="46" spans="1:9" ht="12.75">
      <c r="A46" s="3" t="s">
        <v>6</v>
      </c>
      <c r="B46" s="3" t="s">
        <v>85</v>
      </c>
      <c r="C46" s="3" t="s">
        <v>86</v>
      </c>
      <c r="D46" s="3" t="s">
        <v>86</v>
      </c>
      <c r="E46" s="4">
        <v>45383</v>
      </c>
      <c r="G46" s="3" t="s">
        <v>86</v>
      </c>
      <c r="H46" s="4">
        <v>45383</v>
      </c>
      <c r="I46" s="13">
        <f t="shared" si="0"/>
        <v>0</v>
      </c>
    </row>
    <row r="47" spans="1:9" ht="12.75">
      <c r="A47" s="3" t="s">
        <v>6</v>
      </c>
      <c r="B47" s="3" t="s">
        <v>87</v>
      </c>
      <c r="C47" s="3" t="s">
        <v>88</v>
      </c>
      <c r="D47" s="3" t="s">
        <v>88</v>
      </c>
      <c r="E47" s="4">
        <v>23212.5</v>
      </c>
      <c r="G47" s="3" t="s">
        <v>88</v>
      </c>
      <c r="H47" s="4">
        <v>23212.5</v>
      </c>
      <c r="I47" s="13">
        <f t="shared" si="0"/>
        <v>0</v>
      </c>
    </row>
    <row r="48" spans="1:9" ht="12.75">
      <c r="A48" s="3" t="s">
        <v>6</v>
      </c>
      <c r="B48" s="3" t="s">
        <v>89</v>
      </c>
      <c r="C48" s="3" t="s">
        <v>90</v>
      </c>
      <c r="D48" s="3" t="s">
        <v>90</v>
      </c>
      <c r="E48" s="4">
        <v>21018.75</v>
      </c>
      <c r="G48" s="3" t="s">
        <v>90</v>
      </c>
      <c r="H48" s="4">
        <v>21018.75</v>
      </c>
      <c r="I48" s="13">
        <f t="shared" si="0"/>
        <v>0</v>
      </c>
    </row>
    <row r="49" spans="1:9" ht="12.75">
      <c r="A49" s="3" t="s">
        <v>6</v>
      </c>
      <c r="B49" s="3" t="s">
        <v>91</v>
      </c>
      <c r="C49" s="3" t="s">
        <v>92</v>
      </c>
      <c r="D49" s="3" t="s">
        <v>92</v>
      </c>
      <c r="E49" s="4">
        <v>6295</v>
      </c>
      <c r="G49" s="3" t="s">
        <v>92</v>
      </c>
      <c r="H49" s="4">
        <v>6295</v>
      </c>
      <c r="I49" s="13">
        <f t="shared" si="0"/>
        <v>0</v>
      </c>
    </row>
    <row r="50" spans="1:9" ht="12.75">
      <c r="A50" s="3" t="s">
        <v>6</v>
      </c>
      <c r="B50" s="3" t="s">
        <v>93</v>
      </c>
      <c r="C50" s="3" t="s">
        <v>94</v>
      </c>
      <c r="D50" s="3" t="s">
        <v>94</v>
      </c>
      <c r="E50" s="4">
        <v>4575</v>
      </c>
      <c r="G50" s="3" t="s">
        <v>94</v>
      </c>
      <c r="H50" s="4">
        <v>4575</v>
      </c>
      <c r="I50" s="13">
        <f t="shared" si="0"/>
        <v>0</v>
      </c>
    </row>
    <row r="51" spans="1:9" ht="12.75">
      <c r="A51" s="3" t="s">
        <v>6</v>
      </c>
      <c r="B51" s="3" t="s">
        <v>95</v>
      </c>
      <c r="C51" s="3" t="s">
        <v>96</v>
      </c>
      <c r="D51" s="3" t="s">
        <v>96</v>
      </c>
      <c r="E51" s="4">
        <v>3420</v>
      </c>
      <c r="G51" s="3" t="s">
        <v>96</v>
      </c>
      <c r="H51" s="4">
        <v>3420</v>
      </c>
      <c r="I51" s="13">
        <f t="shared" si="0"/>
        <v>0</v>
      </c>
    </row>
    <row r="52" spans="1:9" ht="12.75">
      <c r="A52" s="3" t="s">
        <v>6</v>
      </c>
      <c r="B52" s="3" t="s">
        <v>97</v>
      </c>
      <c r="C52" s="3" t="s">
        <v>98</v>
      </c>
      <c r="D52" s="3" t="s">
        <v>98</v>
      </c>
      <c r="E52" s="4">
        <v>24468.37</v>
      </c>
      <c r="G52" s="3" t="s">
        <v>98</v>
      </c>
      <c r="H52" s="4">
        <v>14516.67</v>
      </c>
      <c r="I52" s="13">
        <f t="shared" si="0"/>
        <v>9951.699999999999</v>
      </c>
    </row>
    <row r="53" spans="1:9" ht="12.75">
      <c r="A53" s="3" t="s">
        <v>6</v>
      </c>
      <c r="B53" s="3" t="s">
        <v>99</v>
      </c>
      <c r="C53" s="3" t="s">
        <v>100</v>
      </c>
      <c r="D53" s="3" t="s">
        <v>100</v>
      </c>
      <c r="E53" s="4">
        <v>21161.26</v>
      </c>
      <c r="G53" s="3" t="s">
        <v>100</v>
      </c>
      <c r="H53" s="4">
        <v>21161.26</v>
      </c>
      <c r="I53" s="13">
        <f t="shared" si="0"/>
        <v>0</v>
      </c>
    </row>
    <row r="54" spans="1:9" ht="12.75">
      <c r="A54" s="3" t="s">
        <v>6</v>
      </c>
      <c r="B54" s="3" t="s">
        <v>101</v>
      </c>
      <c r="C54" s="3" t="s">
        <v>102</v>
      </c>
      <c r="D54" s="3" t="s">
        <v>102</v>
      </c>
      <c r="E54" s="4">
        <v>858</v>
      </c>
      <c r="G54" s="3" t="s">
        <v>102</v>
      </c>
      <c r="H54" s="4">
        <v>858</v>
      </c>
      <c r="I54" s="13">
        <f t="shared" si="0"/>
        <v>0</v>
      </c>
    </row>
    <row r="55" spans="1:9" ht="12.75">
      <c r="A55" s="3" t="s">
        <v>6</v>
      </c>
      <c r="B55" s="3" t="s">
        <v>103</v>
      </c>
      <c r="C55" s="3" t="s">
        <v>104</v>
      </c>
      <c r="D55" s="3" t="s">
        <v>104</v>
      </c>
      <c r="E55" s="4">
        <v>7895.21</v>
      </c>
      <c r="G55" s="3" t="s">
        <v>104</v>
      </c>
      <c r="H55" s="4">
        <v>7895.21</v>
      </c>
      <c r="I55" s="13">
        <f t="shared" si="0"/>
        <v>0</v>
      </c>
    </row>
    <row r="56" spans="1:9" ht="12.75">
      <c r="A56" s="3" t="s">
        <v>6</v>
      </c>
      <c r="B56" s="3" t="s">
        <v>105</v>
      </c>
      <c r="C56" s="3" t="s">
        <v>106</v>
      </c>
      <c r="D56" s="3" t="s">
        <v>106</v>
      </c>
      <c r="E56" s="4">
        <v>25624.5</v>
      </c>
      <c r="G56" s="3" t="s">
        <v>106</v>
      </c>
      <c r="H56" s="4">
        <v>24232.5</v>
      </c>
      <c r="I56" s="13">
        <f t="shared" si="0"/>
        <v>1392</v>
      </c>
    </row>
    <row r="57" spans="1:9" ht="12.75">
      <c r="A57" s="3" t="s">
        <v>6</v>
      </c>
      <c r="B57" s="3" t="s">
        <v>107</v>
      </c>
      <c r="C57" s="3" t="s">
        <v>108</v>
      </c>
      <c r="D57" s="3" t="s">
        <v>108</v>
      </c>
      <c r="E57" s="4">
        <v>10947.5</v>
      </c>
      <c r="G57" s="3" t="s">
        <v>108</v>
      </c>
      <c r="H57" s="4">
        <v>10782.5</v>
      </c>
      <c r="I57" s="13">
        <f t="shared" si="0"/>
        <v>165</v>
      </c>
    </row>
    <row r="58" spans="1:9" ht="12.75">
      <c r="A58" s="3" t="s">
        <v>6</v>
      </c>
      <c r="B58" s="3" t="s">
        <v>109</v>
      </c>
      <c r="C58" s="3" t="s">
        <v>110</v>
      </c>
      <c r="D58" s="3" t="s">
        <v>110</v>
      </c>
      <c r="E58" s="4">
        <v>2600</v>
      </c>
      <c r="G58" s="3" t="s">
        <v>110</v>
      </c>
      <c r="H58" s="4">
        <v>2300</v>
      </c>
      <c r="I58" s="13">
        <f t="shared" si="0"/>
        <v>300</v>
      </c>
    </row>
    <row r="59" spans="1:9" ht="12.75">
      <c r="A59" s="3" t="s">
        <v>6</v>
      </c>
      <c r="B59" s="3" t="s">
        <v>111</v>
      </c>
      <c r="C59" s="3" t="s">
        <v>112</v>
      </c>
      <c r="D59" s="3" t="s">
        <v>112</v>
      </c>
      <c r="E59" s="4">
        <v>1695</v>
      </c>
      <c r="H59" s="15">
        <v>0</v>
      </c>
      <c r="I59" s="13">
        <f t="shared" si="0"/>
        <v>1695</v>
      </c>
    </row>
    <row r="60" spans="1:9" ht="12.75">
      <c r="A60" s="3" t="s">
        <v>6</v>
      </c>
      <c r="B60" s="3" t="s">
        <v>113</v>
      </c>
      <c r="C60" s="3" t="s">
        <v>114</v>
      </c>
      <c r="D60" s="3" t="s">
        <v>114</v>
      </c>
      <c r="E60" s="4">
        <v>10282.5</v>
      </c>
      <c r="G60" s="3" t="s">
        <v>114</v>
      </c>
      <c r="H60" s="4">
        <v>10282.5</v>
      </c>
      <c r="I60" s="13">
        <f t="shared" si="0"/>
        <v>0</v>
      </c>
    </row>
    <row r="61" spans="1:9" ht="12.75">
      <c r="A61" s="3" t="s">
        <v>6</v>
      </c>
      <c r="B61" s="3" t="s">
        <v>115</v>
      </c>
      <c r="C61" s="3" t="s">
        <v>116</v>
      </c>
      <c r="D61" s="3" t="s">
        <v>116</v>
      </c>
      <c r="E61" s="4">
        <v>18577.5</v>
      </c>
      <c r="G61" s="3" t="s">
        <v>116</v>
      </c>
      <c r="H61" s="4">
        <v>18577.5</v>
      </c>
      <c r="I61" s="13">
        <f t="shared" si="0"/>
        <v>0</v>
      </c>
    </row>
    <row r="62" spans="1:9" ht="12.75">
      <c r="A62" s="3" t="s">
        <v>6</v>
      </c>
      <c r="B62" s="3" t="s">
        <v>117</v>
      </c>
      <c r="C62" s="3" t="s">
        <v>118</v>
      </c>
      <c r="D62" s="3" t="s">
        <v>118</v>
      </c>
      <c r="E62" s="4">
        <v>15900</v>
      </c>
      <c r="H62" s="16">
        <v>0</v>
      </c>
      <c r="I62" s="13">
        <f t="shared" si="0"/>
        <v>15900</v>
      </c>
    </row>
    <row r="63" spans="1:9" ht="12.75">
      <c r="A63" s="3" t="s">
        <v>6</v>
      </c>
      <c r="B63" s="3" t="s">
        <v>119</v>
      </c>
      <c r="C63" s="3" t="s">
        <v>120</v>
      </c>
      <c r="D63" s="3" t="s">
        <v>120</v>
      </c>
      <c r="E63" s="4">
        <v>44445.48</v>
      </c>
      <c r="G63" s="3" t="s">
        <v>120</v>
      </c>
      <c r="H63" s="4">
        <v>44445.48</v>
      </c>
      <c r="I63" s="13">
        <f t="shared" si="0"/>
        <v>0</v>
      </c>
    </row>
    <row r="64" spans="1:9" ht="12.75">
      <c r="A64" s="3" t="s">
        <v>6</v>
      </c>
      <c r="B64" s="3" t="s">
        <v>121</v>
      </c>
      <c r="C64" s="3" t="s">
        <v>122</v>
      </c>
      <c r="D64" s="3" t="s">
        <v>122</v>
      </c>
      <c r="E64" s="4">
        <v>6017.97</v>
      </c>
      <c r="G64" s="3" t="s">
        <v>122</v>
      </c>
      <c r="H64" s="4">
        <v>6017.97</v>
      </c>
      <c r="I64" s="13">
        <f t="shared" si="0"/>
        <v>0</v>
      </c>
    </row>
    <row r="65" spans="1:9" ht="12.75">
      <c r="A65" s="3" t="s">
        <v>6</v>
      </c>
      <c r="B65" s="3" t="s">
        <v>123</v>
      </c>
      <c r="C65" s="3" t="s">
        <v>124</v>
      </c>
      <c r="D65" s="3" t="s">
        <v>124</v>
      </c>
      <c r="E65" s="4">
        <v>6861.05</v>
      </c>
      <c r="G65" s="3" t="s">
        <v>124</v>
      </c>
      <c r="H65" s="4">
        <v>6861.05</v>
      </c>
      <c r="I65" s="13">
        <f t="shared" si="0"/>
        <v>0</v>
      </c>
    </row>
    <row r="66" spans="1:9" ht="12.75">
      <c r="A66" s="3" t="s">
        <v>6</v>
      </c>
      <c r="B66" s="3" t="s">
        <v>125</v>
      </c>
      <c r="C66" s="3" t="s">
        <v>126</v>
      </c>
      <c r="D66" s="3" t="s">
        <v>126</v>
      </c>
      <c r="E66" s="4">
        <v>920</v>
      </c>
      <c r="G66" s="3" t="s">
        <v>126</v>
      </c>
      <c r="H66" s="4">
        <v>920</v>
      </c>
      <c r="I66" s="13">
        <f t="shared" si="0"/>
        <v>0</v>
      </c>
    </row>
    <row r="67" spans="1:9" ht="12.75">
      <c r="A67" s="3" t="s">
        <v>6</v>
      </c>
      <c r="B67" s="3" t="s">
        <v>127</v>
      </c>
      <c r="C67" s="3" t="s">
        <v>128</v>
      </c>
      <c r="D67" s="3" t="s">
        <v>128</v>
      </c>
      <c r="E67" s="4">
        <v>21677.5</v>
      </c>
      <c r="G67" s="3" t="s">
        <v>128</v>
      </c>
      <c r="H67" s="4">
        <v>21677.5</v>
      </c>
      <c r="I67" s="13">
        <f t="shared" si="0"/>
        <v>0</v>
      </c>
    </row>
    <row r="68" spans="1:9" ht="12.75">
      <c r="A68" s="3" t="s">
        <v>6</v>
      </c>
      <c r="B68" s="3" t="s">
        <v>129</v>
      </c>
      <c r="C68" s="3" t="s">
        <v>130</v>
      </c>
      <c r="D68" s="3" t="s">
        <v>130</v>
      </c>
      <c r="E68" s="4">
        <v>220</v>
      </c>
      <c r="G68" s="3" t="s">
        <v>130</v>
      </c>
      <c r="H68" s="4">
        <v>220</v>
      </c>
      <c r="I68" s="13">
        <f t="shared" si="0"/>
        <v>0</v>
      </c>
    </row>
    <row r="69" spans="1:9" ht="12.75">
      <c r="A69" s="3" t="s">
        <v>6</v>
      </c>
      <c r="B69" s="3" t="s">
        <v>131</v>
      </c>
      <c r="C69" s="3" t="s">
        <v>132</v>
      </c>
      <c r="D69" s="3" t="s">
        <v>132</v>
      </c>
      <c r="E69" s="4">
        <v>1750</v>
      </c>
      <c r="G69" s="3" t="s">
        <v>132</v>
      </c>
      <c r="H69" s="4">
        <v>1750</v>
      </c>
      <c r="I69" s="13">
        <f t="shared" si="0"/>
        <v>0</v>
      </c>
    </row>
    <row r="70" spans="1:9" ht="12.75">
      <c r="A70" s="3" t="s">
        <v>6</v>
      </c>
      <c r="B70" s="3" t="s">
        <v>133</v>
      </c>
      <c r="C70" s="3" t="s">
        <v>134</v>
      </c>
      <c r="D70" s="3" t="s">
        <v>134</v>
      </c>
      <c r="E70" s="4">
        <v>8150</v>
      </c>
      <c r="G70" s="3" t="s">
        <v>134</v>
      </c>
      <c r="H70" s="4">
        <v>8150</v>
      </c>
      <c r="I70" s="13">
        <f t="shared" si="0"/>
        <v>0</v>
      </c>
    </row>
    <row r="71" spans="1:9" ht="12.75">
      <c r="A71" s="3" t="s">
        <v>6</v>
      </c>
      <c r="B71" s="3" t="s">
        <v>135</v>
      </c>
      <c r="C71" s="3" t="s">
        <v>136</v>
      </c>
      <c r="D71" s="3" t="s">
        <v>136</v>
      </c>
      <c r="E71" s="4">
        <v>12300</v>
      </c>
      <c r="H71" s="15">
        <v>0</v>
      </c>
      <c r="I71" s="13">
        <f t="shared" si="0"/>
        <v>12300</v>
      </c>
    </row>
    <row r="72" spans="1:9" ht="12.75">
      <c r="A72" s="3" t="s">
        <v>6</v>
      </c>
      <c r="B72" s="3" t="s">
        <v>137</v>
      </c>
      <c r="C72" s="3" t="s">
        <v>138</v>
      </c>
      <c r="D72" s="3" t="s">
        <v>138</v>
      </c>
      <c r="E72" s="4">
        <v>550</v>
      </c>
      <c r="G72" s="3" t="s">
        <v>138</v>
      </c>
      <c r="H72" s="4">
        <v>550</v>
      </c>
      <c r="I72" s="13">
        <f aca="true" t="shared" si="1" ref="I72:I135">E72-H72</f>
        <v>0</v>
      </c>
    </row>
    <row r="73" spans="1:9" ht="12.75">
      <c r="A73" s="3" t="s">
        <v>6</v>
      </c>
      <c r="B73" s="3" t="s">
        <v>139</v>
      </c>
      <c r="C73" s="3" t="s">
        <v>140</v>
      </c>
      <c r="D73" s="3" t="s">
        <v>140</v>
      </c>
      <c r="E73" s="4">
        <v>4670</v>
      </c>
      <c r="G73" s="3" t="s">
        <v>140</v>
      </c>
      <c r="H73" s="4">
        <v>1670</v>
      </c>
      <c r="I73" s="13">
        <f t="shared" si="1"/>
        <v>3000</v>
      </c>
    </row>
    <row r="74" spans="1:9" ht="12.75">
      <c r="A74" s="3" t="s">
        <v>6</v>
      </c>
      <c r="B74" s="3" t="s">
        <v>141</v>
      </c>
      <c r="C74" s="3" t="s">
        <v>142</v>
      </c>
      <c r="D74" s="3" t="s">
        <v>142</v>
      </c>
      <c r="E74" s="4">
        <v>4344</v>
      </c>
      <c r="H74" s="16">
        <v>0</v>
      </c>
      <c r="I74" s="13">
        <f t="shared" si="1"/>
        <v>4344</v>
      </c>
    </row>
    <row r="75" spans="1:9" ht="12.75">
      <c r="A75" s="3" t="s">
        <v>6</v>
      </c>
      <c r="B75" s="3" t="s">
        <v>143</v>
      </c>
      <c r="C75" s="3" t="s">
        <v>144</v>
      </c>
      <c r="D75" s="3" t="s">
        <v>144</v>
      </c>
      <c r="E75" s="4">
        <v>7905</v>
      </c>
      <c r="G75" s="3" t="s">
        <v>144</v>
      </c>
      <c r="H75" s="4">
        <v>7905</v>
      </c>
      <c r="I75" s="13">
        <f t="shared" si="1"/>
        <v>0</v>
      </c>
    </row>
    <row r="76" spans="1:9" ht="12.75">
      <c r="A76" s="3" t="s">
        <v>6</v>
      </c>
      <c r="B76" s="3" t="s">
        <v>145</v>
      </c>
      <c r="C76" s="3" t="s">
        <v>146</v>
      </c>
      <c r="D76" s="3" t="s">
        <v>146</v>
      </c>
      <c r="E76" s="4">
        <v>1620</v>
      </c>
      <c r="G76" s="3" t="s">
        <v>146</v>
      </c>
      <c r="H76" s="4">
        <v>1620</v>
      </c>
      <c r="I76" s="13">
        <f t="shared" si="1"/>
        <v>0</v>
      </c>
    </row>
    <row r="77" spans="1:9" ht="12.75">
      <c r="A77" s="3" t="s">
        <v>6</v>
      </c>
      <c r="B77" s="3" t="s">
        <v>147</v>
      </c>
      <c r="C77" s="3" t="s">
        <v>148</v>
      </c>
      <c r="D77" s="3" t="s">
        <v>148</v>
      </c>
      <c r="E77" s="4">
        <v>16615</v>
      </c>
      <c r="G77" s="3" t="s">
        <v>148</v>
      </c>
      <c r="H77" s="4">
        <v>16615</v>
      </c>
      <c r="I77" s="13">
        <f t="shared" si="1"/>
        <v>0</v>
      </c>
    </row>
    <row r="78" spans="1:9" ht="12.75">
      <c r="A78" s="3" t="s">
        <v>6</v>
      </c>
      <c r="B78" s="3" t="s">
        <v>149</v>
      </c>
      <c r="C78" s="3" t="s">
        <v>150</v>
      </c>
      <c r="D78" s="3" t="s">
        <v>150</v>
      </c>
      <c r="E78" s="4">
        <v>5575</v>
      </c>
      <c r="G78" s="3" t="s">
        <v>150</v>
      </c>
      <c r="H78" s="4">
        <v>5575</v>
      </c>
      <c r="I78" s="13">
        <f t="shared" si="1"/>
        <v>0</v>
      </c>
    </row>
    <row r="79" spans="1:9" ht="12.75">
      <c r="A79" s="3" t="s">
        <v>6</v>
      </c>
      <c r="B79" s="3" t="s">
        <v>151</v>
      </c>
      <c r="C79" s="3" t="s">
        <v>152</v>
      </c>
      <c r="D79" s="3" t="s">
        <v>152</v>
      </c>
      <c r="E79" s="4">
        <v>3149</v>
      </c>
      <c r="G79" s="3" t="s">
        <v>152</v>
      </c>
      <c r="H79" s="4">
        <v>3149</v>
      </c>
      <c r="I79" s="13">
        <f t="shared" si="1"/>
        <v>0</v>
      </c>
    </row>
    <row r="80" spans="1:9" ht="12.75">
      <c r="A80" s="3" t="s">
        <v>6</v>
      </c>
      <c r="B80" s="3" t="s">
        <v>153</v>
      </c>
      <c r="C80" s="3" t="s">
        <v>154</v>
      </c>
      <c r="D80" s="3" t="s">
        <v>154</v>
      </c>
      <c r="E80" s="4">
        <v>33825</v>
      </c>
      <c r="G80" s="3" t="s">
        <v>154</v>
      </c>
      <c r="H80" s="4">
        <v>33825</v>
      </c>
      <c r="I80" s="13">
        <f t="shared" si="1"/>
        <v>0</v>
      </c>
    </row>
    <row r="81" spans="1:9" ht="12.75">
      <c r="A81" s="3" t="s">
        <v>6</v>
      </c>
      <c r="B81" s="3" t="s">
        <v>155</v>
      </c>
      <c r="C81" s="3" t="s">
        <v>156</v>
      </c>
      <c r="D81" s="3" t="s">
        <v>156</v>
      </c>
      <c r="E81" s="4">
        <v>13341.85</v>
      </c>
      <c r="G81" s="3" t="s">
        <v>156</v>
      </c>
      <c r="H81" s="4">
        <v>13341.85</v>
      </c>
      <c r="I81" s="13">
        <f t="shared" si="1"/>
        <v>0</v>
      </c>
    </row>
    <row r="82" spans="1:9" ht="12.75">
      <c r="A82" s="3" t="s">
        <v>6</v>
      </c>
      <c r="B82" s="3" t="s">
        <v>157</v>
      </c>
      <c r="C82" s="3" t="s">
        <v>158</v>
      </c>
      <c r="D82" s="3" t="s">
        <v>158</v>
      </c>
      <c r="E82" s="4">
        <v>7652.21</v>
      </c>
      <c r="H82" s="15">
        <v>0</v>
      </c>
      <c r="I82" s="13">
        <f t="shared" si="1"/>
        <v>7652.21</v>
      </c>
    </row>
    <row r="83" spans="1:9" ht="12.75">
      <c r="A83" s="3" t="s">
        <v>6</v>
      </c>
      <c r="B83" s="3" t="s">
        <v>159</v>
      </c>
      <c r="C83" s="3" t="s">
        <v>160</v>
      </c>
      <c r="D83" s="3" t="s">
        <v>160</v>
      </c>
      <c r="E83" s="4">
        <v>52062.43</v>
      </c>
      <c r="G83" s="3" t="s">
        <v>160</v>
      </c>
      <c r="H83" s="4">
        <v>52062.43</v>
      </c>
      <c r="I83" s="13">
        <f t="shared" si="1"/>
        <v>0</v>
      </c>
    </row>
    <row r="84" spans="1:9" ht="12.75">
      <c r="A84" s="3" t="s">
        <v>6</v>
      </c>
      <c r="B84" s="3" t="s">
        <v>161</v>
      </c>
      <c r="C84" s="3" t="s">
        <v>162</v>
      </c>
      <c r="D84" s="3" t="s">
        <v>162</v>
      </c>
      <c r="E84" s="4">
        <v>2412.5</v>
      </c>
      <c r="G84" s="3" t="s">
        <v>162</v>
      </c>
      <c r="H84" s="4">
        <v>1512.5</v>
      </c>
      <c r="I84" s="13">
        <f t="shared" si="1"/>
        <v>900</v>
      </c>
    </row>
    <row r="85" spans="1:9" ht="12.75">
      <c r="A85" s="3" t="s">
        <v>6</v>
      </c>
      <c r="B85" s="3" t="s">
        <v>163</v>
      </c>
      <c r="C85" s="3" t="s">
        <v>164</v>
      </c>
      <c r="D85" s="3" t="s">
        <v>164</v>
      </c>
      <c r="E85" s="4">
        <v>1870</v>
      </c>
      <c r="H85" s="16">
        <v>0</v>
      </c>
      <c r="I85" s="13">
        <f t="shared" si="1"/>
        <v>1870</v>
      </c>
    </row>
    <row r="86" spans="1:9" ht="12.75">
      <c r="A86" s="3" t="s">
        <v>6</v>
      </c>
      <c r="B86" s="3" t="s">
        <v>165</v>
      </c>
      <c r="C86" s="3" t="s">
        <v>166</v>
      </c>
      <c r="D86" s="3" t="s">
        <v>166</v>
      </c>
      <c r="E86" s="4">
        <v>2930</v>
      </c>
      <c r="G86" s="3" t="s">
        <v>166</v>
      </c>
      <c r="H86" s="4">
        <v>2930</v>
      </c>
      <c r="I86" s="13">
        <f t="shared" si="1"/>
        <v>0</v>
      </c>
    </row>
    <row r="87" spans="1:9" ht="12.75">
      <c r="A87" s="3" t="s">
        <v>6</v>
      </c>
      <c r="B87" s="3" t="s">
        <v>167</v>
      </c>
      <c r="C87" s="3" t="s">
        <v>168</v>
      </c>
      <c r="D87" s="3" t="s">
        <v>168</v>
      </c>
      <c r="E87" s="4">
        <v>17478.5</v>
      </c>
      <c r="G87" s="3" t="s">
        <v>168</v>
      </c>
      <c r="H87" s="4">
        <v>17478.5</v>
      </c>
      <c r="I87" s="13">
        <f t="shared" si="1"/>
        <v>0</v>
      </c>
    </row>
    <row r="88" spans="1:9" ht="12.75">
      <c r="A88" s="3" t="s">
        <v>6</v>
      </c>
      <c r="B88" s="3" t="s">
        <v>169</v>
      </c>
      <c r="C88" s="3" t="s">
        <v>170</v>
      </c>
      <c r="D88" s="3" t="s">
        <v>170</v>
      </c>
      <c r="E88" s="4">
        <v>4399</v>
      </c>
      <c r="H88" s="16">
        <v>0</v>
      </c>
      <c r="I88" s="13">
        <f t="shared" si="1"/>
        <v>4399</v>
      </c>
    </row>
    <row r="89" spans="1:9" ht="12.75">
      <c r="A89" s="3" t="s">
        <v>6</v>
      </c>
      <c r="B89" s="3" t="s">
        <v>171</v>
      </c>
      <c r="C89" s="3" t="s">
        <v>172</v>
      </c>
      <c r="D89" s="3" t="s">
        <v>172</v>
      </c>
      <c r="E89" s="4">
        <v>2100</v>
      </c>
      <c r="G89" s="3" t="s">
        <v>172</v>
      </c>
      <c r="H89" s="4">
        <v>2100</v>
      </c>
      <c r="I89" s="13">
        <f t="shared" si="1"/>
        <v>0</v>
      </c>
    </row>
    <row r="90" spans="1:9" ht="12.75">
      <c r="A90" s="3" t="s">
        <v>6</v>
      </c>
      <c r="B90" s="3" t="s">
        <v>173</v>
      </c>
      <c r="C90" s="3" t="s">
        <v>174</v>
      </c>
      <c r="D90" s="3" t="s">
        <v>174</v>
      </c>
      <c r="E90" s="4">
        <v>4275.32</v>
      </c>
      <c r="H90" s="16">
        <v>0</v>
      </c>
      <c r="I90" s="13">
        <f t="shared" si="1"/>
        <v>4275.32</v>
      </c>
    </row>
    <row r="91" spans="1:9" ht="12.75">
      <c r="A91" s="3" t="s">
        <v>6</v>
      </c>
      <c r="B91" s="3" t="s">
        <v>175</v>
      </c>
      <c r="C91" s="3" t="s">
        <v>176</v>
      </c>
      <c r="D91" s="3" t="s">
        <v>176</v>
      </c>
      <c r="E91" s="4">
        <v>26175</v>
      </c>
      <c r="G91" s="3" t="s">
        <v>176</v>
      </c>
      <c r="H91" s="4">
        <v>26175</v>
      </c>
      <c r="I91" s="13">
        <f t="shared" si="1"/>
        <v>0</v>
      </c>
    </row>
    <row r="92" spans="1:9" ht="12.75">
      <c r="A92" s="3" t="s">
        <v>6</v>
      </c>
      <c r="B92" s="3" t="s">
        <v>177</v>
      </c>
      <c r="C92" s="3" t="s">
        <v>178</v>
      </c>
      <c r="D92" s="3" t="s">
        <v>178</v>
      </c>
      <c r="E92" s="4">
        <v>27825</v>
      </c>
      <c r="G92" s="3" t="s">
        <v>178</v>
      </c>
      <c r="H92" s="4">
        <v>27825</v>
      </c>
      <c r="I92" s="13">
        <f t="shared" si="1"/>
        <v>0</v>
      </c>
    </row>
    <row r="93" spans="1:9" ht="12.75">
      <c r="A93" s="3" t="s">
        <v>6</v>
      </c>
      <c r="B93" s="3" t="s">
        <v>179</v>
      </c>
      <c r="C93" s="3" t="s">
        <v>180</v>
      </c>
      <c r="D93" s="3" t="s">
        <v>180</v>
      </c>
      <c r="E93" s="4">
        <v>285</v>
      </c>
      <c r="G93" s="3" t="s">
        <v>180</v>
      </c>
      <c r="H93" s="4">
        <v>285</v>
      </c>
      <c r="I93" s="13">
        <f t="shared" si="1"/>
        <v>0</v>
      </c>
    </row>
    <row r="94" spans="1:9" ht="12.75">
      <c r="A94" s="3" t="s">
        <v>6</v>
      </c>
      <c r="B94" s="3" t="s">
        <v>181</v>
      </c>
      <c r="C94" s="3" t="s">
        <v>182</v>
      </c>
      <c r="D94" s="3" t="s">
        <v>182</v>
      </c>
      <c r="E94" s="4">
        <v>13471.28</v>
      </c>
      <c r="G94" s="3" t="s">
        <v>182</v>
      </c>
      <c r="H94" s="4">
        <v>6063.28</v>
      </c>
      <c r="I94" s="13">
        <f t="shared" si="1"/>
        <v>7408.000000000001</v>
      </c>
    </row>
    <row r="95" spans="1:9" ht="12.75">
      <c r="A95" s="3" t="s">
        <v>6</v>
      </c>
      <c r="B95" s="3" t="s">
        <v>183</v>
      </c>
      <c r="C95" s="3" t="s">
        <v>184</v>
      </c>
      <c r="D95" s="3" t="s">
        <v>184</v>
      </c>
      <c r="E95" s="4">
        <v>7456.15</v>
      </c>
      <c r="G95" s="3" t="s">
        <v>184</v>
      </c>
      <c r="H95" s="4">
        <v>7456.15</v>
      </c>
      <c r="I95" s="13">
        <f t="shared" si="1"/>
        <v>0</v>
      </c>
    </row>
    <row r="96" spans="1:9" ht="12.75">
      <c r="A96" s="3" t="s">
        <v>6</v>
      </c>
      <c r="B96" s="3" t="s">
        <v>185</v>
      </c>
      <c r="C96" s="3" t="s">
        <v>186</v>
      </c>
      <c r="D96" s="3" t="s">
        <v>186</v>
      </c>
      <c r="E96" s="4">
        <v>6877.5</v>
      </c>
      <c r="G96" s="3" t="s">
        <v>186</v>
      </c>
      <c r="H96" s="4">
        <v>3382.5</v>
      </c>
      <c r="I96" s="13">
        <f t="shared" si="1"/>
        <v>3495</v>
      </c>
    </row>
    <row r="97" spans="1:9" ht="12.75">
      <c r="A97" s="3" t="s">
        <v>6</v>
      </c>
      <c r="B97" s="3" t="s">
        <v>187</v>
      </c>
      <c r="C97" s="3" t="s">
        <v>188</v>
      </c>
      <c r="D97" s="3" t="s">
        <v>188</v>
      </c>
      <c r="E97" s="4">
        <v>3393.79</v>
      </c>
      <c r="H97" s="15">
        <v>0</v>
      </c>
      <c r="I97" s="13">
        <f t="shared" si="1"/>
        <v>3393.79</v>
      </c>
    </row>
    <row r="98" spans="1:9" ht="12.75">
      <c r="A98" s="3" t="s">
        <v>6</v>
      </c>
      <c r="B98" s="3" t="s">
        <v>189</v>
      </c>
      <c r="C98" s="3" t="s">
        <v>190</v>
      </c>
      <c r="D98" s="3" t="s">
        <v>190</v>
      </c>
      <c r="E98" s="4">
        <v>1200</v>
      </c>
      <c r="G98" s="3" t="s">
        <v>190</v>
      </c>
      <c r="H98" s="4">
        <v>1200</v>
      </c>
      <c r="I98" s="13">
        <f t="shared" si="1"/>
        <v>0</v>
      </c>
    </row>
    <row r="99" spans="1:9" ht="12.75">
      <c r="A99" s="3" t="s">
        <v>6</v>
      </c>
      <c r="B99" s="3" t="s">
        <v>191</v>
      </c>
      <c r="C99" s="3" t="s">
        <v>192</v>
      </c>
      <c r="D99" s="3" t="s">
        <v>192</v>
      </c>
      <c r="E99" s="4">
        <v>19875</v>
      </c>
      <c r="G99" s="3" t="s">
        <v>192</v>
      </c>
      <c r="H99" s="4">
        <v>19875</v>
      </c>
      <c r="I99" s="13">
        <f t="shared" si="1"/>
        <v>0</v>
      </c>
    </row>
    <row r="100" spans="1:9" ht="12.75">
      <c r="A100" s="3" t="s">
        <v>6</v>
      </c>
      <c r="B100" s="3" t="s">
        <v>193</v>
      </c>
      <c r="C100" s="3" t="s">
        <v>194</v>
      </c>
      <c r="D100" s="3" t="s">
        <v>194</v>
      </c>
      <c r="E100" s="4">
        <v>18843.66</v>
      </c>
      <c r="G100" s="3" t="s">
        <v>194</v>
      </c>
      <c r="H100" s="4">
        <v>15725</v>
      </c>
      <c r="I100" s="13">
        <f t="shared" si="1"/>
        <v>3118.66</v>
      </c>
    </row>
    <row r="101" spans="1:9" ht="12.75">
      <c r="A101" s="3" t="s">
        <v>6</v>
      </c>
      <c r="B101" s="3" t="s">
        <v>195</v>
      </c>
      <c r="C101" s="3" t="s">
        <v>196</v>
      </c>
      <c r="D101" s="3" t="s">
        <v>196</v>
      </c>
      <c r="E101" s="4">
        <v>30176</v>
      </c>
      <c r="G101" s="3" t="s">
        <v>196</v>
      </c>
      <c r="H101" s="4">
        <v>27881</v>
      </c>
      <c r="I101" s="13">
        <f t="shared" si="1"/>
        <v>2295</v>
      </c>
    </row>
    <row r="102" spans="1:9" ht="12.75">
      <c r="A102" s="3" t="s">
        <v>6</v>
      </c>
      <c r="B102" s="3" t="s">
        <v>197</v>
      </c>
      <c r="C102" s="3" t="s">
        <v>198</v>
      </c>
      <c r="D102" s="3" t="s">
        <v>198</v>
      </c>
      <c r="E102" s="4">
        <v>7375</v>
      </c>
      <c r="G102" s="3" t="s">
        <v>198</v>
      </c>
      <c r="H102" s="4">
        <v>7375</v>
      </c>
      <c r="I102" s="13">
        <f t="shared" si="1"/>
        <v>0</v>
      </c>
    </row>
    <row r="103" spans="1:9" ht="12.75">
      <c r="A103" s="3" t="s">
        <v>6</v>
      </c>
      <c r="B103" s="3" t="s">
        <v>199</v>
      </c>
      <c r="C103" s="3" t="s">
        <v>200</v>
      </c>
      <c r="D103" s="3" t="s">
        <v>200</v>
      </c>
      <c r="E103" s="4">
        <v>3307.5</v>
      </c>
      <c r="G103" s="3" t="s">
        <v>200</v>
      </c>
      <c r="H103" s="4">
        <v>3307.5</v>
      </c>
      <c r="I103" s="13">
        <f t="shared" si="1"/>
        <v>0</v>
      </c>
    </row>
    <row r="104" spans="1:9" ht="12.75">
      <c r="A104" s="3" t="s">
        <v>6</v>
      </c>
      <c r="B104" s="3" t="s">
        <v>201</v>
      </c>
      <c r="C104" s="3" t="s">
        <v>202</v>
      </c>
      <c r="D104" s="3" t="s">
        <v>202</v>
      </c>
      <c r="E104" s="4">
        <v>831.42</v>
      </c>
      <c r="H104" s="15">
        <v>0</v>
      </c>
      <c r="I104" s="13">
        <f t="shared" si="1"/>
        <v>831.42</v>
      </c>
    </row>
    <row r="105" spans="1:9" ht="12.75">
      <c r="A105" s="3" t="s">
        <v>6</v>
      </c>
      <c r="B105" s="3" t="s">
        <v>203</v>
      </c>
      <c r="C105" s="3" t="s">
        <v>204</v>
      </c>
      <c r="D105" s="3" t="s">
        <v>204</v>
      </c>
      <c r="E105" s="4">
        <v>14550</v>
      </c>
      <c r="G105" s="3" t="s">
        <v>204</v>
      </c>
      <c r="H105" s="4">
        <v>14550</v>
      </c>
      <c r="I105" s="13">
        <f t="shared" si="1"/>
        <v>0</v>
      </c>
    </row>
    <row r="106" spans="1:9" ht="12.75">
      <c r="A106" s="3" t="s">
        <v>6</v>
      </c>
      <c r="B106" s="3" t="s">
        <v>205</v>
      </c>
      <c r="C106" s="3" t="s">
        <v>206</v>
      </c>
      <c r="D106" s="3" t="s">
        <v>206</v>
      </c>
      <c r="E106" s="4">
        <v>3295</v>
      </c>
      <c r="G106" s="3" t="s">
        <v>206</v>
      </c>
      <c r="H106" s="4">
        <v>3295</v>
      </c>
      <c r="I106" s="13">
        <f t="shared" si="1"/>
        <v>0</v>
      </c>
    </row>
    <row r="107" spans="1:9" ht="12.75">
      <c r="A107" s="3" t="s">
        <v>6</v>
      </c>
      <c r="B107" s="3" t="s">
        <v>207</v>
      </c>
      <c r="C107" s="3" t="s">
        <v>208</v>
      </c>
      <c r="D107" s="3" t="s">
        <v>208</v>
      </c>
      <c r="E107" s="4">
        <v>2205</v>
      </c>
      <c r="G107" s="3" t="s">
        <v>208</v>
      </c>
      <c r="H107" s="4">
        <v>2205</v>
      </c>
      <c r="I107" s="13">
        <f t="shared" si="1"/>
        <v>0</v>
      </c>
    </row>
    <row r="108" spans="1:9" ht="12.75">
      <c r="A108" s="3" t="s">
        <v>6</v>
      </c>
      <c r="B108" s="3" t="s">
        <v>209</v>
      </c>
      <c r="C108" s="3" t="s">
        <v>210</v>
      </c>
      <c r="D108" s="3" t="s">
        <v>210</v>
      </c>
      <c r="E108" s="4">
        <v>7328.75</v>
      </c>
      <c r="G108" s="3" t="s">
        <v>210</v>
      </c>
      <c r="H108" s="4">
        <v>7328.75</v>
      </c>
      <c r="I108" s="13">
        <f t="shared" si="1"/>
        <v>0</v>
      </c>
    </row>
    <row r="109" spans="1:9" ht="12.75">
      <c r="A109" s="3" t="s">
        <v>6</v>
      </c>
      <c r="B109" s="3" t="s">
        <v>211</v>
      </c>
      <c r="C109" s="3" t="s">
        <v>212</v>
      </c>
      <c r="D109" s="3" t="s">
        <v>212</v>
      </c>
      <c r="E109" s="4">
        <v>2764.17</v>
      </c>
      <c r="G109" s="3" t="s">
        <v>212</v>
      </c>
      <c r="H109" s="4">
        <v>1745.37</v>
      </c>
      <c r="I109" s="13">
        <f t="shared" si="1"/>
        <v>1018.8000000000002</v>
      </c>
    </row>
    <row r="110" spans="1:9" ht="12.75">
      <c r="A110" s="3" t="s">
        <v>6</v>
      </c>
      <c r="B110" s="3" t="s">
        <v>213</v>
      </c>
      <c r="C110" s="3" t="s">
        <v>214</v>
      </c>
      <c r="D110" s="3" t="s">
        <v>214</v>
      </c>
      <c r="E110" s="4">
        <v>33758.39</v>
      </c>
      <c r="G110" s="3" t="s">
        <v>214</v>
      </c>
      <c r="H110" s="4">
        <v>33758.39</v>
      </c>
      <c r="I110" s="13">
        <f t="shared" si="1"/>
        <v>0</v>
      </c>
    </row>
    <row r="111" spans="1:9" ht="12.75">
      <c r="A111" s="3" t="s">
        <v>6</v>
      </c>
      <c r="B111" s="3" t="s">
        <v>215</v>
      </c>
      <c r="C111" s="3" t="s">
        <v>216</v>
      </c>
      <c r="D111" s="3" t="s">
        <v>216</v>
      </c>
      <c r="E111" s="4">
        <v>14875</v>
      </c>
      <c r="G111" s="3" t="s">
        <v>216</v>
      </c>
      <c r="H111" s="4">
        <v>14875</v>
      </c>
      <c r="I111" s="13">
        <f t="shared" si="1"/>
        <v>0</v>
      </c>
    </row>
    <row r="112" spans="1:9" ht="12.75">
      <c r="A112" s="3" t="s">
        <v>6</v>
      </c>
      <c r="B112" s="3" t="s">
        <v>217</v>
      </c>
      <c r="C112" s="3" t="s">
        <v>218</v>
      </c>
      <c r="D112" s="3" t="s">
        <v>218</v>
      </c>
      <c r="E112" s="4">
        <v>8770.5</v>
      </c>
      <c r="G112" s="3" t="s">
        <v>218</v>
      </c>
      <c r="H112" s="4">
        <v>8770.5</v>
      </c>
      <c r="I112" s="13">
        <f t="shared" si="1"/>
        <v>0</v>
      </c>
    </row>
    <row r="113" spans="1:9" ht="12.75">
      <c r="A113" s="3" t="s">
        <v>6</v>
      </c>
      <c r="B113" s="3" t="s">
        <v>219</v>
      </c>
      <c r="C113" s="3" t="s">
        <v>220</v>
      </c>
      <c r="D113" s="3" t="s">
        <v>220</v>
      </c>
      <c r="E113" s="4">
        <v>3925</v>
      </c>
      <c r="G113" s="3" t="s">
        <v>220</v>
      </c>
      <c r="H113" s="4">
        <v>3925</v>
      </c>
      <c r="I113" s="13">
        <f t="shared" si="1"/>
        <v>0</v>
      </c>
    </row>
    <row r="114" spans="1:9" ht="12.75">
      <c r="A114" s="3" t="s">
        <v>6</v>
      </c>
      <c r="B114" s="3" t="s">
        <v>221</v>
      </c>
      <c r="C114" s="3" t="s">
        <v>222</v>
      </c>
      <c r="D114" s="3" t="s">
        <v>222</v>
      </c>
      <c r="E114" s="4">
        <v>5562.26</v>
      </c>
      <c r="G114" s="3" t="s">
        <v>222</v>
      </c>
      <c r="H114" s="4">
        <v>5562.26</v>
      </c>
      <c r="I114" s="13">
        <f t="shared" si="1"/>
        <v>0</v>
      </c>
    </row>
    <row r="115" spans="1:9" ht="12.75">
      <c r="A115" s="3" t="s">
        <v>6</v>
      </c>
      <c r="B115" s="3" t="s">
        <v>223</v>
      </c>
      <c r="C115" s="3" t="s">
        <v>224</v>
      </c>
      <c r="D115" s="3" t="s">
        <v>224</v>
      </c>
      <c r="E115" s="4">
        <v>8190</v>
      </c>
      <c r="G115" s="3" t="s">
        <v>224</v>
      </c>
      <c r="H115" s="4">
        <v>8190</v>
      </c>
      <c r="I115" s="13">
        <f t="shared" si="1"/>
        <v>0</v>
      </c>
    </row>
    <row r="116" spans="1:9" ht="12.75">
      <c r="A116" s="3" t="s">
        <v>6</v>
      </c>
      <c r="B116" s="3" t="s">
        <v>225</v>
      </c>
      <c r="C116" s="3" t="s">
        <v>226</v>
      </c>
      <c r="D116" s="3" t="s">
        <v>226</v>
      </c>
      <c r="E116" s="4">
        <v>8610</v>
      </c>
      <c r="G116" s="3" t="s">
        <v>226</v>
      </c>
      <c r="H116" s="4">
        <v>7957.5</v>
      </c>
      <c r="I116" s="13">
        <f t="shared" si="1"/>
        <v>652.5</v>
      </c>
    </row>
    <row r="117" spans="1:9" ht="12.75">
      <c r="A117" s="3" t="s">
        <v>6</v>
      </c>
      <c r="B117" s="3" t="s">
        <v>227</v>
      </c>
      <c r="C117" s="3" t="s">
        <v>228</v>
      </c>
      <c r="D117" s="3" t="s">
        <v>228</v>
      </c>
      <c r="E117" s="4">
        <v>31200</v>
      </c>
      <c r="G117" s="3" t="s">
        <v>228</v>
      </c>
      <c r="H117" s="4">
        <v>31200</v>
      </c>
      <c r="I117" s="13">
        <f t="shared" si="1"/>
        <v>0</v>
      </c>
    </row>
    <row r="118" spans="1:9" ht="12.75">
      <c r="A118" s="3" t="s">
        <v>6</v>
      </c>
      <c r="B118" s="3" t="s">
        <v>229</v>
      </c>
      <c r="C118" s="3" t="s">
        <v>230</v>
      </c>
      <c r="D118" s="3" t="s">
        <v>230</v>
      </c>
      <c r="E118" s="4">
        <v>53585</v>
      </c>
      <c r="G118" s="3" t="s">
        <v>230</v>
      </c>
      <c r="H118" s="4">
        <v>53585</v>
      </c>
      <c r="I118" s="13">
        <f t="shared" si="1"/>
        <v>0</v>
      </c>
    </row>
    <row r="119" spans="1:9" ht="12.75">
      <c r="A119" s="3" t="s">
        <v>6</v>
      </c>
      <c r="B119" s="3" t="s">
        <v>231</v>
      </c>
      <c r="C119" s="3" t="s">
        <v>232</v>
      </c>
      <c r="D119" s="3" t="s">
        <v>232</v>
      </c>
      <c r="E119" s="4">
        <v>7267.5</v>
      </c>
      <c r="G119" s="3" t="s">
        <v>232</v>
      </c>
      <c r="H119" s="4">
        <v>7267.5</v>
      </c>
      <c r="I119" s="13">
        <f t="shared" si="1"/>
        <v>0</v>
      </c>
    </row>
    <row r="120" spans="1:9" ht="12.75">
      <c r="A120" s="3" t="s">
        <v>6</v>
      </c>
      <c r="B120" s="3" t="s">
        <v>233</v>
      </c>
      <c r="C120" s="3" t="s">
        <v>234</v>
      </c>
      <c r="D120" s="3" t="s">
        <v>234</v>
      </c>
      <c r="E120" s="4">
        <v>8524.94</v>
      </c>
      <c r="G120" s="3" t="s">
        <v>234</v>
      </c>
      <c r="H120" s="4">
        <v>6218.61</v>
      </c>
      <c r="I120" s="13">
        <f t="shared" si="1"/>
        <v>2306.330000000001</v>
      </c>
    </row>
    <row r="121" spans="1:9" ht="12.75">
      <c r="A121" s="3" t="s">
        <v>6</v>
      </c>
      <c r="B121" s="3" t="s">
        <v>235</v>
      </c>
      <c r="C121" s="3" t="s">
        <v>236</v>
      </c>
      <c r="D121" s="3" t="s">
        <v>236</v>
      </c>
      <c r="E121" s="4">
        <v>9300.02</v>
      </c>
      <c r="G121" s="3" t="s">
        <v>236</v>
      </c>
      <c r="H121" s="4">
        <v>9300.02</v>
      </c>
      <c r="I121" s="13">
        <f t="shared" si="1"/>
        <v>0</v>
      </c>
    </row>
    <row r="122" spans="1:9" ht="12.75">
      <c r="A122" s="3" t="s">
        <v>6</v>
      </c>
      <c r="B122" s="3" t="s">
        <v>237</v>
      </c>
      <c r="C122" s="3" t="s">
        <v>238</v>
      </c>
      <c r="D122" s="3" t="s">
        <v>238</v>
      </c>
      <c r="E122" s="4">
        <v>5891.5</v>
      </c>
      <c r="G122" s="3" t="s">
        <v>238</v>
      </c>
      <c r="H122" s="4">
        <v>5891.5</v>
      </c>
      <c r="I122" s="13">
        <f t="shared" si="1"/>
        <v>0</v>
      </c>
    </row>
    <row r="123" spans="1:9" ht="12.75">
      <c r="A123" s="3" t="s">
        <v>6</v>
      </c>
      <c r="B123" s="3" t="s">
        <v>239</v>
      </c>
      <c r="C123" s="3" t="s">
        <v>240</v>
      </c>
      <c r="D123" s="3" t="s">
        <v>240</v>
      </c>
      <c r="E123" s="4">
        <v>4696.93</v>
      </c>
      <c r="H123" s="15">
        <v>0</v>
      </c>
      <c r="I123" s="13">
        <f t="shared" si="1"/>
        <v>4696.93</v>
      </c>
    </row>
    <row r="124" spans="1:9" ht="12.75">
      <c r="A124" s="3" t="s">
        <v>6</v>
      </c>
      <c r="B124" s="3" t="s">
        <v>241</v>
      </c>
      <c r="C124" s="3" t="s">
        <v>242</v>
      </c>
      <c r="D124" s="3" t="s">
        <v>242</v>
      </c>
      <c r="E124" s="4">
        <v>22294.56</v>
      </c>
      <c r="G124" s="3" t="s">
        <v>242</v>
      </c>
      <c r="H124" s="4">
        <v>22294.56</v>
      </c>
      <c r="I124" s="13">
        <f t="shared" si="1"/>
        <v>0</v>
      </c>
    </row>
    <row r="125" spans="1:9" ht="12.75">
      <c r="A125" s="3" t="s">
        <v>6</v>
      </c>
      <c r="B125" s="3" t="s">
        <v>243</v>
      </c>
      <c r="C125" s="3" t="s">
        <v>244</v>
      </c>
      <c r="D125" s="3" t="s">
        <v>244</v>
      </c>
      <c r="E125" s="4">
        <v>28916</v>
      </c>
      <c r="G125" s="3" t="s">
        <v>244</v>
      </c>
      <c r="H125" s="4">
        <v>24987.5</v>
      </c>
      <c r="I125" s="13">
        <f t="shared" si="1"/>
        <v>3928.5</v>
      </c>
    </row>
    <row r="126" spans="1:9" ht="12.75">
      <c r="A126" s="3" t="s">
        <v>6</v>
      </c>
      <c r="B126" s="3" t="s">
        <v>245</v>
      </c>
      <c r="C126" s="3" t="s">
        <v>246</v>
      </c>
      <c r="D126" s="3" t="s">
        <v>246</v>
      </c>
      <c r="E126" s="4">
        <v>5940</v>
      </c>
      <c r="G126" s="3" t="s">
        <v>246</v>
      </c>
      <c r="H126" s="4">
        <v>5940</v>
      </c>
      <c r="I126" s="13">
        <f t="shared" si="1"/>
        <v>0</v>
      </c>
    </row>
    <row r="127" spans="1:9" ht="12.75">
      <c r="A127" s="3" t="s">
        <v>6</v>
      </c>
      <c r="B127" s="3" t="s">
        <v>247</v>
      </c>
      <c r="C127" s="3" t="s">
        <v>248</v>
      </c>
      <c r="D127" s="3" t="s">
        <v>248</v>
      </c>
      <c r="E127" s="4">
        <v>4922.5</v>
      </c>
      <c r="G127" s="3" t="s">
        <v>248</v>
      </c>
      <c r="H127" s="4">
        <v>4922.5</v>
      </c>
      <c r="I127" s="13">
        <f t="shared" si="1"/>
        <v>0</v>
      </c>
    </row>
    <row r="128" spans="1:9" ht="12.75">
      <c r="A128" s="3" t="s">
        <v>6</v>
      </c>
      <c r="B128" s="3" t="s">
        <v>249</v>
      </c>
      <c r="C128" s="3" t="s">
        <v>250</v>
      </c>
      <c r="D128" s="3" t="s">
        <v>250</v>
      </c>
      <c r="E128" s="4">
        <v>20007</v>
      </c>
      <c r="G128" s="3" t="s">
        <v>250</v>
      </c>
      <c r="H128" s="4">
        <v>20007</v>
      </c>
      <c r="I128" s="13">
        <f t="shared" si="1"/>
        <v>0</v>
      </c>
    </row>
    <row r="129" spans="1:9" ht="12.75">
      <c r="A129" s="3" t="s">
        <v>6</v>
      </c>
      <c r="B129" s="3" t="s">
        <v>251</v>
      </c>
      <c r="C129" s="3" t="s">
        <v>252</v>
      </c>
      <c r="D129" s="3" t="s">
        <v>252</v>
      </c>
      <c r="E129" s="4">
        <v>5587.5</v>
      </c>
      <c r="H129" s="15">
        <v>0</v>
      </c>
      <c r="I129" s="13">
        <f>E129-H130</f>
        <v>-13023.669999999998</v>
      </c>
    </row>
    <row r="130" spans="1:9" ht="12.75">
      <c r="A130" s="3" t="s">
        <v>6</v>
      </c>
      <c r="B130" s="3" t="s">
        <v>253</v>
      </c>
      <c r="C130" s="3" t="s">
        <v>254</v>
      </c>
      <c r="D130" s="3" t="s">
        <v>254</v>
      </c>
      <c r="E130" s="4">
        <v>40211.17</v>
      </c>
      <c r="G130" s="3" t="s">
        <v>254</v>
      </c>
      <c r="H130" s="4">
        <v>18611.17</v>
      </c>
      <c r="I130" s="13">
        <f>E130-H131</f>
        <v>37291.17</v>
      </c>
    </row>
    <row r="131" spans="1:9" ht="12.75">
      <c r="A131" s="3" t="s">
        <v>6</v>
      </c>
      <c r="B131" s="3" t="s">
        <v>255</v>
      </c>
      <c r="C131" s="3" t="s">
        <v>256</v>
      </c>
      <c r="D131" s="3" t="s">
        <v>256</v>
      </c>
      <c r="E131" s="4">
        <v>2920</v>
      </c>
      <c r="G131" s="3" t="s">
        <v>256</v>
      </c>
      <c r="H131" s="4">
        <v>2920</v>
      </c>
      <c r="I131" s="13">
        <f t="shared" si="1"/>
        <v>0</v>
      </c>
    </row>
    <row r="132" spans="1:9" ht="12.75">
      <c r="A132" s="3" t="s">
        <v>6</v>
      </c>
      <c r="B132" s="3" t="s">
        <v>257</v>
      </c>
      <c r="C132" s="3" t="s">
        <v>258</v>
      </c>
      <c r="D132" s="3" t="s">
        <v>258</v>
      </c>
      <c r="E132" s="4">
        <v>6795</v>
      </c>
      <c r="G132" s="3" t="s">
        <v>258</v>
      </c>
      <c r="H132" s="4">
        <v>6795</v>
      </c>
      <c r="I132" s="13">
        <f t="shared" si="1"/>
        <v>0</v>
      </c>
    </row>
    <row r="133" spans="1:9" ht="12.75">
      <c r="A133" s="3" t="s">
        <v>6</v>
      </c>
      <c r="B133" s="3" t="s">
        <v>259</v>
      </c>
      <c r="C133" s="3" t="s">
        <v>260</v>
      </c>
      <c r="D133" s="3" t="s">
        <v>260</v>
      </c>
      <c r="E133" s="4">
        <v>5987</v>
      </c>
      <c r="G133" s="3" t="s">
        <v>260</v>
      </c>
      <c r="H133" s="4">
        <v>5987</v>
      </c>
      <c r="I133" s="13">
        <f t="shared" si="1"/>
        <v>0</v>
      </c>
    </row>
    <row r="134" spans="1:9" ht="12.75">
      <c r="A134" s="3" t="s">
        <v>6</v>
      </c>
      <c r="B134" s="3" t="s">
        <v>261</v>
      </c>
      <c r="C134" s="3" t="s">
        <v>262</v>
      </c>
      <c r="D134" s="3" t="s">
        <v>262</v>
      </c>
      <c r="E134" s="4">
        <v>4330</v>
      </c>
      <c r="G134" s="3" t="s">
        <v>262</v>
      </c>
      <c r="H134" s="4">
        <v>4330</v>
      </c>
      <c r="I134" s="13">
        <f t="shared" si="1"/>
        <v>0</v>
      </c>
    </row>
    <row r="135" spans="1:9" ht="12.75">
      <c r="A135" s="3" t="s">
        <v>6</v>
      </c>
      <c r="B135" s="3" t="s">
        <v>263</v>
      </c>
      <c r="C135" s="3" t="s">
        <v>264</v>
      </c>
      <c r="D135" s="3" t="s">
        <v>264</v>
      </c>
      <c r="E135" s="4">
        <v>1149</v>
      </c>
      <c r="G135" s="3" t="s">
        <v>264</v>
      </c>
      <c r="H135" s="4">
        <v>1149</v>
      </c>
      <c r="I135" s="13">
        <f t="shared" si="1"/>
        <v>0</v>
      </c>
    </row>
    <row r="136" spans="1:9" ht="12.75">
      <c r="A136" s="3" t="s">
        <v>6</v>
      </c>
      <c r="B136" s="3" t="s">
        <v>265</v>
      </c>
      <c r="C136" s="3" t="s">
        <v>266</v>
      </c>
      <c r="D136" s="3" t="s">
        <v>266</v>
      </c>
      <c r="E136" s="4">
        <v>8205.27</v>
      </c>
      <c r="G136" s="3" t="s">
        <v>266</v>
      </c>
      <c r="H136" s="4">
        <v>8205.27</v>
      </c>
      <c r="I136" s="13">
        <f aca="true" t="shared" si="2" ref="I136:I199">E136-H136</f>
        <v>0</v>
      </c>
    </row>
    <row r="137" spans="1:9" ht="12.75">
      <c r="A137" s="3" t="s">
        <v>6</v>
      </c>
      <c r="B137" s="3" t="s">
        <v>267</v>
      </c>
      <c r="C137" s="3" t="s">
        <v>268</v>
      </c>
      <c r="D137" s="3" t="s">
        <v>268</v>
      </c>
      <c r="E137" s="4">
        <v>6496.16</v>
      </c>
      <c r="G137" s="3" t="s">
        <v>268</v>
      </c>
      <c r="H137" s="4">
        <v>1596</v>
      </c>
      <c r="I137" s="13">
        <f t="shared" si="2"/>
        <v>4900.16</v>
      </c>
    </row>
    <row r="138" spans="1:9" ht="12.75">
      <c r="A138" s="3" t="s">
        <v>6</v>
      </c>
      <c r="B138" s="3" t="s">
        <v>269</v>
      </c>
      <c r="C138" s="3" t="s">
        <v>270</v>
      </c>
      <c r="D138" s="3" t="s">
        <v>270</v>
      </c>
      <c r="E138" s="4">
        <v>200</v>
      </c>
      <c r="H138" s="15">
        <v>0</v>
      </c>
      <c r="I138" s="13">
        <f t="shared" si="2"/>
        <v>200</v>
      </c>
    </row>
    <row r="139" spans="1:9" ht="12.75">
      <c r="A139" s="3" t="s">
        <v>6</v>
      </c>
      <c r="B139" s="3" t="s">
        <v>271</v>
      </c>
      <c r="C139" s="3" t="s">
        <v>272</v>
      </c>
      <c r="D139" s="3" t="s">
        <v>272</v>
      </c>
      <c r="E139" s="4">
        <v>7204.1</v>
      </c>
      <c r="G139" s="3" t="s">
        <v>272</v>
      </c>
      <c r="H139" s="4">
        <v>1169.1</v>
      </c>
      <c r="I139" s="13">
        <f t="shared" si="2"/>
        <v>6035</v>
      </c>
    </row>
    <row r="140" spans="1:9" ht="12.75">
      <c r="A140" s="3" t="s">
        <v>6</v>
      </c>
      <c r="B140" s="3" t="s">
        <v>273</v>
      </c>
      <c r="C140" s="3" t="s">
        <v>274</v>
      </c>
      <c r="D140" s="3" t="s">
        <v>274</v>
      </c>
      <c r="E140" s="4">
        <v>29288.54</v>
      </c>
      <c r="G140" s="3" t="s">
        <v>274</v>
      </c>
      <c r="H140" s="4">
        <v>29356.04</v>
      </c>
      <c r="I140" s="13">
        <f t="shared" si="2"/>
        <v>-67.5</v>
      </c>
    </row>
    <row r="141" spans="1:9" ht="12.75">
      <c r="A141" s="3" t="s">
        <v>6</v>
      </c>
      <c r="B141" s="3" t="s">
        <v>275</v>
      </c>
      <c r="C141" s="3" t="s">
        <v>276</v>
      </c>
      <c r="D141" s="3" t="s">
        <v>276</v>
      </c>
      <c r="E141" s="4">
        <v>21175</v>
      </c>
      <c r="G141" s="3" t="s">
        <v>276</v>
      </c>
      <c r="H141" s="4">
        <v>14175</v>
      </c>
      <c r="I141" s="13">
        <f t="shared" si="2"/>
        <v>7000</v>
      </c>
    </row>
    <row r="142" spans="1:9" ht="12.75">
      <c r="A142" s="3" t="s">
        <v>6</v>
      </c>
      <c r="B142" s="3" t="s">
        <v>277</v>
      </c>
      <c r="C142" s="3" t="s">
        <v>278</v>
      </c>
      <c r="D142" s="3" t="s">
        <v>278</v>
      </c>
      <c r="E142" s="4">
        <v>18000</v>
      </c>
      <c r="G142" s="3" t="s">
        <v>278</v>
      </c>
      <c r="H142" s="4">
        <v>18000</v>
      </c>
      <c r="I142" s="13">
        <f t="shared" si="2"/>
        <v>0</v>
      </c>
    </row>
    <row r="143" spans="1:9" ht="12.75">
      <c r="A143" s="3" t="s">
        <v>6</v>
      </c>
      <c r="B143" s="3" t="s">
        <v>279</v>
      </c>
      <c r="C143" s="3" t="s">
        <v>280</v>
      </c>
      <c r="D143" s="3" t="s">
        <v>280</v>
      </c>
      <c r="E143" s="4">
        <v>1325</v>
      </c>
      <c r="G143" s="3" t="s">
        <v>280</v>
      </c>
      <c r="H143" s="4">
        <v>1325</v>
      </c>
      <c r="I143" s="13">
        <f t="shared" si="2"/>
        <v>0</v>
      </c>
    </row>
    <row r="144" spans="1:9" ht="12.75">
      <c r="A144" s="3" t="s">
        <v>6</v>
      </c>
      <c r="B144" s="3" t="s">
        <v>281</v>
      </c>
      <c r="C144" s="3" t="s">
        <v>282</v>
      </c>
      <c r="D144" s="3" t="s">
        <v>282</v>
      </c>
      <c r="E144" s="4">
        <v>3975</v>
      </c>
      <c r="H144" s="15">
        <v>0</v>
      </c>
      <c r="I144" s="13">
        <f t="shared" si="2"/>
        <v>3975</v>
      </c>
    </row>
    <row r="145" spans="1:9" ht="12.75">
      <c r="A145" s="3" t="s">
        <v>6</v>
      </c>
      <c r="B145" s="3" t="s">
        <v>283</v>
      </c>
      <c r="C145" s="3" t="s">
        <v>284</v>
      </c>
      <c r="D145" s="3" t="s">
        <v>284</v>
      </c>
      <c r="E145" s="4">
        <v>19798.5</v>
      </c>
      <c r="G145" s="3" t="s">
        <v>284</v>
      </c>
      <c r="H145" s="4">
        <v>19798.5</v>
      </c>
      <c r="I145" s="13">
        <f t="shared" si="2"/>
        <v>0</v>
      </c>
    </row>
    <row r="146" spans="1:9" ht="12.75">
      <c r="A146" s="3" t="s">
        <v>6</v>
      </c>
      <c r="B146" s="3" t="s">
        <v>285</v>
      </c>
      <c r="C146" s="3" t="s">
        <v>286</v>
      </c>
      <c r="D146" s="3" t="s">
        <v>286</v>
      </c>
      <c r="E146" s="4">
        <v>2178.4</v>
      </c>
      <c r="H146" s="16">
        <v>0</v>
      </c>
      <c r="I146" s="13">
        <f t="shared" si="2"/>
        <v>2178.4</v>
      </c>
    </row>
    <row r="147" spans="1:9" ht="12.75">
      <c r="A147" s="3" t="s">
        <v>6</v>
      </c>
      <c r="B147" s="3" t="s">
        <v>287</v>
      </c>
      <c r="C147" s="3" t="s">
        <v>288</v>
      </c>
      <c r="D147" s="3" t="s">
        <v>288</v>
      </c>
      <c r="E147" s="4">
        <v>140</v>
      </c>
      <c r="H147" s="16">
        <v>0</v>
      </c>
      <c r="I147" s="13">
        <f t="shared" si="2"/>
        <v>140</v>
      </c>
    </row>
    <row r="148" spans="1:9" ht="12.75">
      <c r="A148" s="3" t="s">
        <v>6</v>
      </c>
      <c r="B148" s="3" t="s">
        <v>289</v>
      </c>
      <c r="C148" s="3" t="s">
        <v>290</v>
      </c>
      <c r="D148" s="3" t="s">
        <v>290</v>
      </c>
      <c r="E148" s="4">
        <v>4425</v>
      </c>
      <c r="H148" s="16">
        <v>0</v>
      </c>
      <c r="I148" s="13">
        <f t="shared" si="2"/>
        <v>4425</v>
      </c>
    </row>
    <row r="149" spans="1:9" ht="12.75">
      <c r="A149" s="3" t="s">
        <v>6</v>
      </c>
      <c r="B149" s="3" t="s">
        <v>291</v>
      </c>
      <c r="C149" s="3" t="s">
        <v>292</v>
      </c>
      <c r="D149" s="3" t="s">
        <v>292</v>
      </c>
      <c r="E149" s="4">
        <v>4515</v>
      </c>
      <c r="G149" s="3" t="s">
        <v>292</v>
      </c>
      <c r="H149" s="4">
        <v>4515</v>
      </c>
      <c r="I149" s="13">
        <f t="shared" si="2"/>
        <v>0</v>
      </c>
    </row>
    <row r="150" spans="1:9" ht="12.75">
      <c r="A150" s="3" t="s">
        <v>6</v>
      </c>
      <c r="B150" s="3" t="s">
        <v>293</v>
      </c>
      <c r="C150" s="3" t="s">
        <v>294</v>
      </c>
      <c r="D150" s="3" t="s">
        <v>294</v>
      </c>
      <c r="E150" s="4">
        <v>1745</v>
      </c>
      <c r="G150" s="3" t="s">
        <v>294</v>
      </c>
      <c r="H150" s="4">
        <v>1745</v>
      </c>
      <c r="I150" s="13">
        <f t="shared" si="2"/>
        <v>0</v>
      </c>
    </row>
    <row r="151" spans="1:9" ht="12.75">
      <c r="A151" s="3" t="s">
        <v>6</v>
      </c>
      <c r="B151" s="3" t="s">
        <v>295</v>
      </c>
      <c r="C151" s="3" t="s">
        <v>296</v>
      </c>
      <c r="D151" s="3" t="s">
        <v>296</v>
      </c>
      <c r="E151" s="4">
        <v>11627.5</v>
      </c>
      <c r="G151" s="3" t="s">
        <v>296</v>
      </c>
      <c r="H151" s="4">
        <v>11627.5</v>
      </c>
      <c r="I151" s="13">
        <f t="shared" si="2"/>
        <v>0</v>
      </c>
    </row>
    <row r="152" spans="1:9" ht="12.75">
      <c r="A152" s="3" t="s">
        <v>6</v>
      </c>
      <c r="B152" s="3" t="s">
        <v>297</v>
      </c>
      <c r="C152" s="3" t="s">
        <v>298</v>
      </c>
      <c r="D152" s="3" t="s">
        <v>298</v>
      </c>
      <c r="E152" s="4">
        <v>3725</v>
      </c>
      <c r="G152" s="3" t="s">
        <v>298</v>
      </c>
      <c r="H152" s="4">
        <v>3725</v>
      </c>
      <c r="I152" s="13">
        <f t="shared" si="2"/>
        <v>0</v>
      </c>
    </row>
    <row r="153" spans="1:9" ht="12.75">
      <c r="A153" s="3" t="s">
        <v>6</v>
      </c>
      <c r="B153" s="3" t="s">
        <v>299</v>
      </c>
      <c r="C153" s="3" t="s">
        <v>300</v>
      </c>
      <c r="D153" s="3" t="s">
        <v>300</v>
      </c>
      <c r="E153" s="4">
        <v>6525</v>
      </c>
      <c r="G153" s="3" t="s">
        <v>300</v>
      </c>
      <c r="H153" s="4">
        <v>6525</v>
      </c>
      <c r="I153" s="13">
        <f t="shared" si="2"/>
        <v>0</v>
      </c>
    </row>
    <row r="154" spans="1:9" ht="12.75">
      <c r="A154" s="3" t="s">
        <v>6</v>
      </c>
      <c r="B154" s="3" t="s">
        <v>301</v>
      </c>
      <c r="C154" s="3" t="s">
        <v>302</v>
      </c>
      <c r="D154" s="3" t="s">
        <v>302</v>
      </c>
      <c r="E154" s="4">
        <v>13125</v>
      </c>
      <c r="G154" s="3" t="s">
        <v>302</v>
      </c>
      <c r="H154" s="4">
        <v>13125</v>
      </c>
      <c r="I154" s="13">
        <f t="shared" si="2"/>
        <v>0</v>
      </c>
    </row>
    <row r="155" spans="1:9" ht="12.75">
      <c r="A155" s="3" t="s">
        <v>6</v>
      </c>
      <c r="B155" s="3" t="s">
        <v>303</v>
      </c>
      <c r="C155" s="3" t="s">
        <v>304</v>
      </c>
      <c r="D155" s="3" t="s">
        <v>304</v>
      </c>
      <c r="E155" s="4">
        <v>38405</v>
      </c>
      <c r="G155" s="3" t="s">
        <v>304</v>
      </c>
      <c r="H155" s="4">
        <v>38405</v>
      </c>
      <c r="I155" s="13">
        <f t="shared" si="2"/>
        <v>0</v>
      </c>
    </row>
    <row r="156" spans="1:9" ht="12.75">
      <c r="A156" s="3" t="s">
        <v>6</v>
      </c>
      <c r="B156" s="3" t="s">
        <v>305</v>
      </c>
      <c r="C156" s="3" t="s">
        <v>306</v>
      </c>
      <c r="D156" s="3" t="s">
        <v>306</v>
      </c>
      <c r="E156" s="4">
        <v>3532.5</v>
      </c>
      <c r="G156" s="3" t="s">
        <v>306</v>
      </c>
      <c r="H156" s="4">
        <v>3532.5</v>
      </c>
      <c r="I156" s="13">
        <f t="shared" si="2"/>
        <v>0</v>
      </c>
    </row>
    <row r="157" spans="1:9" ht="12.75">
      <c r="A157" s="3" t="s">
        <v>6</v>
      </c>
      <c r="B157" s="3" t="s">
        <v>307</v>
      </c>
      <c r="C157" s="3" t="s">
        <v>308</v>
      </c>
      <c r="D157" s="3" t="s">
        <v>308</v>
      </c>
      <c r="E157" s="4">
        <v>6380</v>
      </c>
      <c r="G157" s="3" t="s">
        <v>308</v>
      </c>
      <c r="H157" s="4">
        <v>6380</v>
      </c>
      <c r="I157" s="13">
        <f t="shared" si="2"/>
        <v>0</v>
      </c>
    </row>
    <row r="158" spans="1:9" ht="12.75">
      <c r="A158" s="3" t="s">
        <v>6</v>
      </c>
      <c r="B158" s="3" t="s">
        <v>309</v>
      </c>
      <c r="C158" s="3" t="s">
        <v>310</v>
      </c>
      <c r="D158" s="3" t="s">
        <v>310</v>
      </c>
      <c r="E158" s="4">
        <v>258408.66</v>
      </c>
      <c r="G158" s="3" t="s">
        <v>310</v>
      </c>
      <c r="H158" s="4">
        <v>258408.66</v>
      </c>
      <c r="I158" s="13">
        <f t="shared" si="2"/>
        <v>0</v>
      </c>
    </row>
    <row r="159" spans="1:9" ht="12.75">
      <c r="A159" s="3" t="s">
        <v>6</v>
      </c>
      <c r="B159" s="3" t="s">
        <v>311</v>
      </c>
      <c r="C159" s="3" t="s">
        <v>312</v>
      </c>
      <c r="D159" s="3" t="s">
        <v>312</v>
      </c>
      <c r="E159" s="4">
        <v>84475.1</v>
      </c>
      <c r="G159" s="3" t="s">
        <v>312</v>
      </c>
      <c r="H159" s="4">
        <v>11641.48</v>
      </c>
      <c r="I159" s="13">
        <f t="shared" si="2"/>
        <v>72833.62000000001</v>
      </c>
    </row>
    <row r="160" spans="1:9" ht="12.75">
      <c r="A160" s="3" t="s">
        <v>6</v>
      </c>
      <c r="B160" s="3" t="s">
        <v>313</v>
      </c>
      <c r="C160" s="3" t="s">
        <v>314</v>
      </c>
      <c r="D160" s="3" t="s">
        <v>314</v>
      </c>
      <c r="E160" s="4">
        <v>1357.51</v>
      </c>
      <c r="G160" s="3" t="s">
        <v>314</v>
      </c>
      <c r="H160" s="4">
        <v>1357.51</v>
      </c>
      <c r="I160" s="13">
        <f t="shared" si="2"/>
        <v>0</v>
      </c>
    </row>
    <row r="161" spans="1:9" ht="12.75">
      <c r="A161" s="3" t="s">
        <v>6</v>
      </c>
      <c r="B161" s="3" t="s">
        <v>315</v>
      </c>
      <c r="C161" s="3" t="s">
        <v>316</v>
      </c>
      <c r="D161" s="3" t="s">
        <v>316</v>
      </c>
      <c r="E161" s="4">
        <v>2541.5</v>
      </c>
      <c r="G161" s="3" t="s">
        <v>316</v>
      </c>
      <c r="H161" s="4">
        <v>2541.5</v>
      </c>
      <c r="I161" s="13">
        <f t="shared" si="2"/>
        <v>0</v>
      </c>
    </row>
    <row r="162" spans="1:9" ht="12.75">
      <c r="A162" s="3" t="s">
        <v>6</v>
      </c>
      <c r="B162" s="3" t="s">
        <v>317</v>
      </c>
      <c r="C162" s="3" t="s">
        <v>318</v>
      </c>
      <c r="D162" s="3" t="s">
        <v>318</v>
      </c>
      <c r="E162" s="4">
        <v>17412.52</v>
      </c>
      <c r="G162" s="3" t="s">
        <v>318</v>
      </c>
      <c r="H162" s="4">
        <v>17412.52</v>
      </c>
      <c r="I162" s="13">
        <f t="shared" si="2"/>
        <v>0</v>
      </c>
    </row>
    <row r="163" spans="1:9" ht="12.75">
      <c r="A163" s="3" t="s">
        <v>6</v>
      </c>
      <c r="B163" s="3" t="s">
        <v>319</v>
      </c>
      <c r="C163" s="3" t="s">
        <v>320</v>
      </c>
      <c r="D163" s="3" t="s">
        <v>320</v>
      </c>
      <c r="E163" s="4">
        <v>42342.75</v>
      </c>
      <c r="G163" s="3" t="s">
        <v>320</v>
      </c>
      <c r="H163" s="4">
        <v>42342.75</v>
      </c>
      <c r="I163" s="13">
        <f t="shared" si="2"/>
        <v>0</v>
      </c>
    </row>
    <row r="164" spans="1:9" ht="12.75">
      <c r="A164" s="3" t="s">
        <v>6</v>
      </c>
      <c r="B164" s="3" t="s">
        <v>321</v>
      </c>
      <c r="C164" s="3" t="s">
        <v>322</v>
      </c>
      <c r="D164" s="3" t="s">
        <v>322</v>
      </c>
      <c r="E164" s="4">
        <v>0</v>
      </c>
      <c r="H164" s="15">
        <v>0</v>
      </c>
      <c r="I164" s="13">
        <f t="shared" si="2"/>
        <v>0</v>
      </c>
    </row>
    <row r="165" spans="1:9" ht="12.75">
      <c r="A165" s="3" t="s">
        <v>6</v>
      </c>
      <c r="B165" s="3" t="s">
        <v>323</v>
      </c>
      <c r="C165" s="3" t="s">
        <v>324</v>
      </c>
      <c r="D165" s="3" t="s">
        <v>324</v>
      </c>
      <c r="E165" s="4">
        <v>6935</v>
      </c>
      <c r="G165" s="3" t="s">
        <v>324</v>
      </c>
      <c r="H165" s="4">
        <v>6935</v>
      </c>
      <c r="I165" s="13">
        <f t="shared" si="2"/>
        <v>0</v>
      </c>
    </row>
    <row r="166" spans="1:9" ht="12.75">
      <c r="A166" s="3" t="s">
        <v>6</v>
      </c>
      <c r="B166" s="3" t="s">
        <v>325</v>
      </c>
      <c r="C166" s="3" t="s">
        <v>326</v>
      </c>
      <c r="D166" s="3" t="s">
        <v>326</v>
      </c>
      <c r="E166" s="4">
        <v>40538.48</v>
      </c>
      <c r="G166" s="3" t="s">
        <v>326</v>
      </c>
      <c r="H166" s="4">
        <v>40538.48</v>
      </c>
      <c r="I166" s="13">
        <f t="shared" si="2"/>
        <v>0</v>
      </c>
    </row>
    <row r="167" spans="1:9" ht="12.75">
      <c r="A167" s="3" t="s">
        <v>6</v>
      </c>
      <c r="B167" s="3" t="s">
        <v>327</v>
      </c>
      <c r="C167" s="3" t="s">
        <v>328</v>
      </c>
      <c r="D167" s="3" t="s">
        <v>328</v>
      </c>
      <c r="E167" s="4">
        <v>48840</v>
      </c>
      <c r="G167" s="3" t="s">
        <v>328</v>
      </c>
      <c r="H167" s="4">
        <v>82.5</v>
      </c>
      <c r="I167" s="13">
        <f t="shared" si="2"/>
        <v>48757.5</v>
      </c>
    </row>
    <row r="168" spans="1:9" ht="12.75">
      <c r="A168" s="3" t="s">
        <v>6</v>
      </c>
      <c r="B168" s="3" t="s">
        <v>329</v>
      </c>
      <c r="C168" s="3" t="s">
        <v>268</v>
      </c>
      <c r="D168" s="3" t="s">
        <v>268</v>
      </c>
      <c r="E168" s="4">
        <v>1575</v>
      </c>
      <c r="G168" s="3" t="s">
        <v>268</v>
      </c>
      <c r="H168" s="4">
        <v>1575</v>
      </c>
      <c r="I168" s="13">
        <f t="shared" si="2"/>
        <v>0</v>
      </c>
    </row>
    <row r="169" spans="1:9" ht="12.75">
      <c r="A169" s="3" t="s">
        <v>6</v>
      </c>
      <c r="B169" s="3" t="s">
        <v>330</v>
      </c>
      <c r="C169" s="3" t="s">
        <v>331</v>
      </c>
      <c r="D169" s="3" t="s">
        <v>331</v>
      </c>
      <c r="E169" s="4">
        <v>18405</v>
      </c>
      <c r="G169" s="3" t="s">
        <v>331</v>
      </c>
      <c r="H169" s="4">
        <v>18405</v>
      </c>
      <c r="I169" s="13">
        <f t="shared" si="2"/>
        <v>0</v>
      </c>
    </row>
    <row r="170" spans="1:9" ht="12.75">
      <c r="A170" s="3" t="s">
        <v>6</v>
      </c>
      <c r="B170" s="3" t="s">
        <v>332</v>
      </c>
      <c r="C170" s="3" t="s">
        <v>333</v>
      </c>
      <c r="D170" s="3" t="s">
        <v>333</v>
      </c>
      <c r="E170" s="4">
        <v>8110</v>
      </c>
      <c r="G170" s="3" t="s">
        <v>333</v>
      </c>
      <c r="H170" s="4">
        <v>8110</v>
      </c>
      <c r="I170" s="13">
        <f t="shared" si="2"/>
        <v>0</v>
      </c>
    </row>
    <row r="171" spans="1:9" ht="12.75">
      <c r="A171" s="3" t="s">
        <v>6</v>
      </c>
      <c r="B171" s="3" t="s">
        <v>334</v>
      </c>
      <c r="C171" s="3" t="s">
        <v>335</v>
      </c>
      <c r="D171" s="3" t="s">
        <v>335</v>
      </c>
      <c r="E171" s="4">
        <v>4525</v>
      </c>
      <c r="G171" s="3" t="s">
        <v>335</v>
      </c>
      <c r="H171" s="4">
        <v>4525</v>
      </c>
      <c r="I171" s="13">
        <f t="shared" si="2"/>
        <v>0</v>
      </c>
    </row>
    <row r="172" spans="1:9" ht="12.75">
      <c r="A172" s="3" t="s">
        <v>6</v>
      </c>
      <c r="B172" s="3" t="s">
        <v>336</v>
      </c>
      <c r="C172" s="3" t="s">
        <v>337</v>
      </c>
      <c r="D172" s="3" t="s">
        <v>337</v>
      </c>
      <c r="E172" s="4">
        <v>134433.56</v>
      </c>
      <c r="G172" s="3" t="s">
        <v>337</v>
      </c>
      <c r="H172" s="4">
        <v>134433.56</v>
      </c>
      <c r="I172" s="13">
        <f t="shared" si="2"/>
        <v>0</v>
      </c>
    </row>
    <row r="173" spans="1:9" ht="12.75">
      <c r="A173" s="3" t="s">
        <v>6</v>
      </c>
      <c r="B173" s="3" t="s">
        <v>338</v>
      </c>
      <c r="C173" s="3" t="s">
        <v>339</v>
      </c>
      <c r="D173" s="3" t="s">
        <v>339</v>
      </c>
      <c r="E173" s="4">
        <v>26277.5</v>
      </c>
      <c r="G173" s="3" t="s">
        <v>339</v>
      </c>
      <c r="H173" s="4">
        <v>26277.5</v>
      </c>
      <c r="I173" s="13">
        <f t="shared" si="2"/>
        <v>0</v>
      </c>
    </row>
    <row r="174" spans="1:9" ht="12.75">
      <c r="A174" s="3" t="s">
        <v>6</v>
      </c>
      <c r="B174" s="3" t="s">
        <v>340</v>
      </c>
      <c r="C174" s="3" t="s">
        <v>341</v>
      </c>
      <c r="D174" s="3" t="s">
        <v>341</v>
      </c>
      <c r="E174" s="4">
        <v>4780</v>
      </c>
      <c r="G174" s="3" t="s">
        <v>341</v>
      </c>
      <c r="H174" s="4">
        <v>4780</v>
      </c>
      <c r="I174" s="13">
        <f t="shared" si="2"/>
        <v>0</v>
      </c>
    </row>
    <row r="175" spans="1:9" ht="12.75">
      <c r="A175" s="3" t="s">
        <v>6</v>
      </c>
      <c r="B175" s="3" t="s">
        <v>342</v>
      </c>
      <c r="C175" s="3" t="s">
        <v>343</v>
      </c>
      <c r="D175" s="3" t="s">
        <v>343</v>
      </c>
      <c r="E175" s="4">
        <v>3025</v>
      </c>
      <c r="G175" s="3" t="s">
        <v>343</v>
      </c>
      <c r="H175" s="4">
        <v>3025</v>
      </c>
      <c r="I175" s="13">
        <f t="shared" si="2"/>
        <v>0</v>
      </c>
    </row>
    <row r="176" spans="1:9" ht="12.75">
      <c r="A176" s="3" t="s">
        <v>6</v>
      </c>
      <c r="B176" s="3" t="s">
        <v>344</v>
      </c>
      <c r="C176" s="3" t="s">
        <v>345</v>
      </c>
      <c r="D176" s="3" t="s">
        <v>345</v>
      </c>
      <c r="E176" s="4">
        <v>5000</v>
      </c>
      <c r="H176" s="15">
        <v>0</v>
      </c>
      <c r="I176" s="13">
        <f t="shared" si="2"/>
        <v>5000</v>
      </c>
    </row>
    <row r="177" spans="1:9" ht="12.75">
      <c r="A177" s="3" t="s">
        <v>6</v>
      </c>
      <c r="B177" s="3" t="s">
        <v>346</v>
      </c>
      <c r="C177" s="3" t="s">
        <v>347</v>
      </c>
      <c r="D177" s="3" t="s">
        <v>347</v>
      </c>
      <c r="E177" s="4">
        <v>17542.84</v>
      </c>
      <c r="H177" s="15">
        <v>0</v>
      </c>
      <c r="I177" s="13">
        <f t="shared" si="2"/>
        <v>17542.84</v>
      </c>
    </row>
    <row r="178" spans="1:9" ht="12.75">
      <c r="A178" s="3" t="s">
        <v>6</v>
      </c>
      <c r="B178" s="3" t="s">
        <v>348</v>
      </c>
      <c r="C178" s="3" t="s">
        <v>349</v>
      </c>
      <c r="D178" s="3" t="s">
        <v>349</v>
      </c>
      <c r="E178" s="4">
        <v>7160</v>
      </c>
      <c r="H178" s="15">
        <v>0</v>
      </c>
      <c r="I178" s="13">
        <f t="shared" si="2"/>
        <v>7160</v>
      </c>
    </row>
    <row r="179" spans="1:9" ht="12.75">
      <c r="A179" s="3" t="s">
        <v>6</v>
      </c>
      <c r="B179" s="3" t="s">
        <v>350</v>
      </c>
      <c r="C179" s="3" t="s">
        <v>351</v>
      </c>
      <c r="D179" s="3" t="s">
        <v>351</v>
      </c>
      <c r="E179" s="4">
        <v>16145.92</v>
      </c>
      <c r="G179" s="3" t="s">
        <v>351</v>
      </c>
      <c r="H179" s="4">
        <v>16145.92</v>
      </c>
      <c r="I179" s="13">
        <f t="shared" si="2"/>
        <v>0</v>
      </c>
    </row>
    <row r="180" spans="1:9" ht="12.75">
      <c r="A180" s="3" t="s">
        <v>6</v>
      </c>
      <c r="B180" s="3" t="s">
        <v>352</v>
      </c>
      <c r="C180" s="3" t="s">
        <v>353</v>
      </c>
      <c r="D180" s="3" t="s">
        <v>353</v>
      </c>
      <c r="E180" s="4">
        <v>7925</v>
      </c>
      <c r="G180" s="3" t="s">
        <v>353</v>
      </c>
      <c r="H180" s="4">
        <v>7925</v>
      </c>
      <c r="I180" s="13">
        <f t="shared" si="2"/>
        <v>0</v>
      </c>
    </row>
    <row r="181" spans="1:9" ht="12.75">
      <c r="A181" s="3" t="s">
        <v>6</v>
      </c>
      <c r="B181" s="3" t="s">
        <v>354</v>
      </c>
      <c r="C181" s="3" t="s">
        <v>355</v>
      </c>
      <c r="D181" s="3" t="s">
        <v>355</v>
      </c>
      <c r="E181" s="4">
        <v>7925.5</v>
      </c>
      <c r="G181" s="3" t="s">
        <v>355</v>
      </c>
      <c r="H181" s="4">
        <v>7925.5</v>
      </c>
      <c r="I181" s="13">
        <f t="shared" si="2"/>
        <v>0</v>
      </c>
    </row>
    <row r="182" spans="1:9" ht="12.75">
      <c r="A182" s="3" t="s">
        <v>6</v>
      </c>
      <c r="B182" s="3" t="s">
        <v>356</v>
      </c>
      <c r="C182" s="3" t="s">
        <v>357</v>
      </c>
      <c r="D182" s="3" t="s">
        <v>357</v>
      </c>
      <c r="E182" s="4">
        <v>38387.59</v>
      </c>
      <c r="G182" s="3" t="s">
        <v>357</v>
      </c>
      <c r="H182" s="4">
        <v>38387.59</v>
      </c>
      <c r="I182" s="13">
        <f t="shared" si="2"/>
        <v>0</v>
      </c>
    </row>
    <row r="183" spans="1:9" ht="12.75">
      <c r="A183" s="3" t="s">
        <v>6</v>
      </c>
      <c r="B183" s="3" t="s">
        <v>358</v>
      </c>
      <c r="C183" s="3" t="s">
        <v>359</v>
      </c>
      <c r="D183" s="3" t="s">
        <v>359</v>
      </c>
      <c r="E183" s="4">
        <v>6550</v>
      </c>
      <c r="G183" s="3" t="s">
        <v>359</v>
      </c>
      <c r="H183" s="4">
        <v>6550</v>
      </c>
      <c r="I183" s="13">
        <f t="shared" si="2"/>
        <v>0</v>
      </c>
    </row>
    <row r="184" spans="1:9" ht="12.75">
      <c r="A184" s="3" t="s">
        <v>6</v>
      </c>
      <c r="B184" s="3" t="s">
        <v>360</v>
      </c>
      <c r="C184" s="3" t="s">
        <v>361</v>
      </c>
      <c r="D184" s="3" t="s">
        <v>361</v>
      </c>
      <c r="E184" s="4">
        <v>3747.6</v>
      </c>
      <c r="G184" s="3" t="s">
        <v>361</v>
      </c>
      <c r="H184" s="4">
        <v>3747.6</v>
      </c>
      <c r="I184" s="13">
        <f t="shared" si="2"/>
        <v>0</v>
      </c>
    </row>
    <row r="185" spans="1:9" ht="12.75">
      <c r="A185" s="3" t="s">
        <v>6</v>
      </c>
      <c r="B185" s="3" t="s">
        <v>362</v>
      </c>
      <c r="C185" s="3" t="s">
        <v>363</v>
      </c>
      <c r="D185" s="3" t="s">
        <v>363</v>
      </c>
      <c r="E185" s="4">
        <v>2984.54</v>
      </c>
      <c r="G185" s="3" t="s">
        <v>363</v>
      </c>
      <c r="H185" s="4">
        <v>2984.54</v>
      </c>
      <c r="I185" s="13">
        <f t="shared" si="2"/>
        <v>0</v>
      </c>
    </row>
    <row r="186" spans="1:9" ht="12.75">
      <c r="A186" s="3" t="s">
        <v>6</v>
      </c>
      <c r="B186" s="3" t="s">
        <v>364</v>
      </c>
      <c r="C186" s="3" t="s">
        <v>365</v>
      </c>
      <c r="D186" s="3" t="s">
        <v>365</v>
      </c>
      <c r="E186" s="4">
        <v>4305</v>
      </c>
      <c r="G186" s="3" t="s">
        <v>365</v>
      </c>
      <c r="H186" s="4">
        <v>4305</v>
      </c>
      <c r="I186" s="13">
        <f t="shared" si="2"/>
        <v>0</v>
      </c>
    </row>
    <row r="187" spans="1:9" ht="12.75">
      <c r="A187" s="3" t="s">
        <v>6</v>
      </c>
      <c r="B187" s="3" t="s">
        <v>366</v>
      </c>
      <c r="C187" s="3" t="s">
        <v>367</v>
      </c>
      <c r="D187" s="3" t="s">
        <v>367</v>
      </c>
      <c r="E187" s="4">
        <v>8262.5</v>
      </c>
      <c r="G187" s="3" t="s">
        <v>367</v>
      </c>
      <c r="H187" s="4">
        <v>8262.5</v>
      </c>
      <c r="I187" s="13">
        <f t="shared" si="2"/>
        <v>0</v>
      </c>
    </row>
    <row r="188" spans="1:9" ht="12.75">
      <c r="A188" s="3" t="s">
        <v>6</v>
      </c>
      <c r="B188" s="3" t="s">
        <v>368</v>
      </c>
      <c r="C188" s="3" t="s">
        <v>369</v>
      </c>
      <c r="D188" s="3" t="s">
        <v>369</v>
      </c>
      <c r="E188" s="4">
        <v>12540</v>
      </c>
      <c r="G188" s="3" t="s">
        <v>369</v>
      </c>
      <c r="H188" s="4">
        <v>12540</v>
      </c>
      <c r="I188" s="13">
        <f t="shared" si="2"/>
        <v>0</v>
      </c>
    </row>
    <row r="189" spans="1:9" ht="12.75">
      <c r="A189" s="3" t="s">
        <v>6</v>
      </c>
      <c r="B189" s="3" t="s">
        <v>370</v>
      </c>
      <c r="C189" s="3" t="s">
        <v>371</v>
      </c>
      <c r="D189" s="3" t="s">
        <v>371</v>
      </c>
      <c r="E189" s="4">
        <v>8437.5</v>
      </c>
      <c r="G189" s="3" t="s">
        <v>371</v>
      </c>
      <c r="H189" s="4">
        <v>8437.5</v>
      </c>
      <c r="I189" s="13">
        <f t="shared" si="2"/>
        <v>0</v>
      </c>
    </row>
    <row r="190" spans="1:9" ht="12.75">
      <c r="A190" s="3" t="s">
        <v>6</v>
      </c>
      <c r="B190" s="3" t="s">
        <v>372</v>
      </c>
      <c r="C190" s="3" t="s">
        <v>373</v>
      </c>
      <c r="D190" s="3" t="s">
        <v>373</v>
      </c>
      <c r="E190" s="4">
        <v>5165</v>
      </c>
      <c r="G190" s="3" t="s">
        <v>373</v>
      </c>
      <c r="H190" s="4">
        <v>5165</v>
      </c>
      <c r="I190" s="13">
        <f t="shared" si="2"/>
        <v>0</v>
      </c>
    </row>
    <row r="191" spans="1:9" ht="12.75">
      <c r="A191" s="3" t="s">
        <v>6</v>
      </c>
      <c r="B191" s="3" t="s">
        <v>374</v>
      </c>
      <c r="C191" s="3" t="s">
        <v>375</v>
      </c>
      <c r="D191" s="3" t="s">
        <v>375</v>
      </c>
      <c r="E191" s="4">
        <v>122595.71</v>
      </c>
      <c r="G191" s="3" t="s">
        <v>375</v>
      </c>
      <c r="H191" s="4">
        <v>18858.14</v>
      </c>
      <c r="I191" s="13">
        <f t="shared" si="2"/>
        <v>103737.57</v>
      </c>
    </row>
    <row r="192" spans="1:9" ht="12.75">
      <c r="A192" s="3" t="s">
        <v>6</v>
      </c>
      <c r="B192" s="3" t="s">
        <v>376</v>
      </c>
      <c r="C192" s="3" t="s">
        <v>377</v>
      </c>
      <c r="D192" s="3" t="s">
        <v>377</v>
      </c>
      <c r="E192" s="4">
        <v>10560</v>
      </c>
      <c r="G192" s="3" t="s">
        <v>377</v>
      </c>
      <c r="H192" s="4">
        <v>10560</v>
      </c>
      <c r="I192" s="13">
        <f t="shared" si="2"/>
        <v>0</v>
      </c>
    </row>
    <row r="193" spans="1:9" ht="12.75">
      <c r="A193" s="3" t="s">
        <v>6</v>
      </c>
      <c r="B193" s="3" t="s">
        <v>378</v>
      </c>
      <c r="C193" s="3" t="s">
        <v>379</v>
      </c>
      <c r="D193" s="3" t="s">
        <v>379</v>
      </c>
      <c r="E193" s="4">
        <v>10100</v>
      </c>
      <c r="G193" s="3" t="s">
        <v>379</v>
      </c>
      <c r="H193" s="4">
        <v>10100</v>
      </c>
      <c r="I193" s="13">
        <f t="shared" si="2"/>
        <v>0</v>
      </c>
    </row>
    <row r="194" spans="1:9" ht="12.75">
      <c r="A194" s="3" t="s">
        <v>6</v>
      </c>
      <c r="B194" s="3" t="s">
        <v>380</v>
      </c>
      <c r="C194" s="3" t="s">
        <v>381</v>
      </c>
      <c r="D194" s="3" t="s">
        <v>381</v>
      </c>
      <c r="E194" s="4">
        <v>6575</v>
      </c>
      <c r="G194" s="3" t="s">
        <v>381</v>
      </c>
      <c r="H194" s="4">
        <v>6575</v>
      </c>
      <c r="I194" s="13">
        <f t="shared" si="2"/>
        <v>0</v>
      </c>
    </row>
    <row r="195" spans="1:9" ht="12.75">
      <c r="A195" s="3" t="s">
        <v>6</v>
      </c>
      <c r="B195" s="3" t="s">
        <v>382</v>
      </c>
      <c r="C195" s="3" t="s">
        <v>383</v>
      </c>
      <c r="D195" s="3" t="s">
        <v>383</v>
      </c>
      <c r="E195" s="4">
        <v>7082.5</v>
      </c>
      <c r="G195" s="3" t="s">
        <v>383</v>
      </c>
      <c r="H195" s="4">
        <v>6982.5</v>
      </c>
      <c r="I195" s="13">
        <f t="shared" si="2"/>
        <v>100</v>
      </c>
    </row>
    <row r="196" spans="1:9" ht="12.75">
      <c r="A196" s="3" t="s">
        <v>6</v>
      </c>
      <c r="B196" s="3" t="s">
        <v>384</v>
      </c>
      <c r="C196" s="3" t="s">
        <v>385</v>
      </c>
      <c r="D196" s="3" t="s">
        <v>385</v>
      </c>
      <c r="E196" s="4">
        <v>2478</v>
      </c>
      <c r="G196" s="3" t="s">
        <v>385</v>
      </c>
      <c r="H196" s="4">
        <v>2478</v>
      </c>
      <c r="I196" s="13">
        <f t="shared" si="2"/>
        <v>0</v>
      </c>
    </row>
    <row r="197" spans="1:9" ht="12.75">
      <c r="A197" s="3" t="s">
        <v>6</v>
      </c>
      <c r="B197" s="3" t="s">
        <v>386</v>
      </c>
      <c r="C197" s="3" t="s">
        <v>387</v>
      </c>
      <c r="D197" s="3" t="s">
        <v>387</v>
      </c>
      <c r="E197" s="4">
        <v>5612.5</v>
      </c>
      <c r="G197" s="3" t="s">
        <v>387</v>
      </c>
      <c r="H197" s="4">
        <v>5612.5</v>
      </c>
      <c r="I197" s="13">
        <f t="shared" si="2"/>
        <v>0</v>
      </c>
    </row>
    <row r="198" spans="1:9" ht="12.75">
      <c r="A198" s="3" t="s">
        <v>6</v>
      </c>
      <c r="B198" s="3" t="s">
        <v>388</v>
      </c>
      <c r="C198" s="3" t="s">
        <v>389</v>
      </c>
      <c r="D198" s="3" t="s">
        <v>389</v>
      </c>
      <c r="E198" s="4">
        <v>960</v>
      </c>
      <c r="H198" s="15">
        <v>0</v>
      </c>
      <c r="I198" s="13">
        <f t="shared" si="2"/>
        <v>960</v>
      </c>
    </row>
    <row r="199" spans="1:9" ht="12.75">
      <c r="A199" s="3" t="s">
        <v>6</v>
      </c>
      <c r="B199" s="3" t="s">
        <v>390</v>
      </c>
      <c r="C199" s="3" t="s">
        <v>391</v>
      </c>
      <c r="D199" s="3" t="s">
        <v>391</v>
      </c>
      <c r="E199" s="4">
        <v>13290</v>
      </c>
      <c r="G199" s="3" t="s">
        <v>391</v>
      </c>
      <c r="H199" s="4">
        <v>13290</v>
      </c>
      <c r="I199" s="13">
        <f t="shared" si="2"/>
        <v>0</v>
      </c>
    </row>
    <row r="200" spans="1:9" ht="12.75">
      <c r="A200" s="3" t="s">
        <v>6</v>
      </c>
      <c r="B200" s="3" t="s">
        <v>392</v>
      </c>
      <c r="C200" s="3" t="s">
        <v>393</v>
      </c>
      <c r="D200" s="3" t="s">
        <v>393</v>
      </c>
      <c r="E200" s="4">
        <v>65</v>
      </c>
      <c r="G200" s="3" t="s">
        <v>393</v>
      </c>
      <c r="H200" s="4">
        <v>65</v>
      </c>
      <c r="I200" s="13">
        <f aca="true" t="shared" si="3" ref="I200:I205">E200-H200</f>
        <v>0</v>
      </c>
    </row>
    <row r="201" spans="1:9" ht="12.75">
      <c r="A201" s="3" t="s">
        <v>6</v>
      </c>
      <c r="B201" s="3" t="s">
        <v>394</v>
      </c>
      <c r="C201" s="3" t="s">
        <v>395</v>
      </c>
      <c r="D201" s="3" t="s">
        <v>395</v>
      </c>
      <c r="E201" s="4">
        <v>1830</v>
      </c>
      <c r="G201" s="3" t="s">
        <v>395</v>
      </c>
      <c r="H201" s="4">
        <v>168</v>
      </c>
      <c r="I201" s="13">
        <f t="shared" si="3"/>
        <v>1662</v>
      </c>
    </row>
    <row r="202" spans="1:9" ht="12.75">
      <c r="A202" s="3" t="s">
        <v>6</v>
      </c>
      <c r="B202" s="3" t="s">
        <v>396</v>
      </c>
      <c r="C202" s="3" t="s">
        <v>397</v>
      </c>
      <c r="D202" s="3" t="s">
        <v>397</v>
      </c>
      <c r="E202" s="4">
        <v>6735</v>
      </c>
      <c r="G202" s="3" t="s">
        <v>397</v>
      </c>
      <c r="H202" s="4">
        <v>6735</v>
      </c>
      <c r="I202" s="13">
        <f t="shared" si="3"/>
        <v>0</v>
      </c>
    </row>
    <row r="203" spans="1:9" ht="12.75">
      <c r="A203" s="3" t="s">
        <v>6</v>
      </c>
      <c r="B203" s="3" t="s">
        <v>398</v>
      </c>
      <c r="C203" s="3" t="s">
        <v>399</v>
      </c>
      <c r="D203" s="3" t="s">
        <v>399</v>
      </c>
      <c r="E203" s="4">
        <v>29032</v>
      </c>
      <c r="G203" s="3" t="s">
        <v>399</v>
      </c>
      <c r="H203" s="4">
        <v>29032</v>
      </c>
      <c r="I203" s="13">
        <f t="shared" si="3"/>
        <v>0</v>
      </c>
    </row>
    <row r="204" spans="1:9" ht="12.75">
      <c r="A204" s="3" t="s">
        <v>6</v>
      </c>
      <c r="B204" s="3" t="s">
        <v>400</v>
      </c>
      <c r="C204" s="3" t="s">
        <v>401</v>
      </c>
      <c r="D204" s="3" t="s">
        <v>401</v>
      </c>
      <c r="E204" s="4">
        <v>29877.6</v>
      </c>
      <c r="G204" s="3" t="s">
        <v>401</v>
      </c>
      <c r="H204" s="4">
        <v>29877.6</v>
      </c>
      <c r="I204" s="13">
        <f t="shared" si="3"/>
        <v>0</v>
      </c>
    </row>
    <row r="205" spans="1:9" ht="12.75">
      <c r="A205" s="10" t="s">
        <v>402</v>
      </c>
      <c r="B205" s="11"/>
      <c r="C205" s="12"/>
      <c r="D205" s="5"/>
      <c r="E205" s="6">
        <v>2838023.09</v>
      </c>
      <c r="H205" s="14">
        <f>SUM(H7:H204)</f>
        <v>2291106.8300000005</v>
      </c>
      <c r="I205" s="13">
        <f t="shared" si="3"/>
        <v>546916.2599999993</v>
      </c>
    </row>
    <row r="206" spans="2:3" ht="12.75">
      <c r="B206" s="8" t="s">
        <v>403</v>
      </c>
      <c r="C206" s="9">
        <v>0.47071759</v>
      </c>
    </row>
    <row r="207" spans="3:5" ht="12.75">
      <c r="C207" s="7">
        <v>39737</v>
      </c>
      <c r="E207" s="20" t="s">
        <v>409</v>
      </c>
    </row>
    <row r="209" ht="12.75">
      <c r="E209" s="13" t="s">
        <v>409</v>
      </c>
    </row>
  </sheetData>
  <mergeCells count="4">
    <mergeCell ref="A2:E2"/>
    <mergeCell ref="A1:E1"/>
    <mergeCell ref="A205:C205"/>
    <mergeCell ref="A5:E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ADE</cp:lastModifiedBy>
  <dcterms:created xsi:type="dcterms:W3CDTF">2008-10-16T16:25:11Z</dcterms:created>
  <dcterms:modified xsi:type="dcterms:W3CDTF">2008-10-16T17:43:07Z</dcterms:modified>
  <cp:category/>
  <cp:version/>
  <cp:contentType/>
  <cp:contentStatus/>
</cp:coreProperties>
</file>