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<sst xmlns="http://schemas.openxmlformats.org/spreadsheetml/2006/main" count="790" uniqueCount="528">
  <si>
    <t>Page 37 Salary General &amp; Salary Matrix FTE_Salary_ CRT ..line 86 ASR</t>
  </si>
  <si>
    <t>[Fund ID] between '1000' and '1200'or[Fund ID] between '1211' and '1319'or[Fund ID] between '1324' and '1999'</t>
  </si>
  <si>
    <t>District LEA</t>
  </si>
  <si>
    <t>District Description</t>
  </si>
  <si>
    <t>Total FTE Sal Gen &amp; Sal Matrix Funds</t>
  </si>
  <si>
    <t>22</t>
  </si>
  <si>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</si>
  <si>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</si>
  <si>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</si>
  <si>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</si>
  <si>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</si>
  <si>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</si>
  <si>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</si>
  <si>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</si>
  <si>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</si>
  <si>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</si>
  <si>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</si>
  <si>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</si>
  <si>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</si>
  <si>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</si>
  <si>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</si>
  <si>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</si>
  <si>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</si>
  <si>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</si>
  <si>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</si>
  <si>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</si>
  <si>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</si>
  <si>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</si>
  <si>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</si>
  <si>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</si>
  <si>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</si>
  <si>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</si>
  <si>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</si>
  <si>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</si>
  <si>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BENTON COUNTY SCHOOL OF ARTS  </t>
  </si>
  <si>
    <t xml:space="preserve">0440700                  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</si>
  <si>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</si>
  <si>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</si>
  <si>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</si>
  <si>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</si>
  <si>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</si>
  <si>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</si>
  <si>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</si>
  <si>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</si>
  <si>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</si>
  <si>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</si>
  <si>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</si>
  <si>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</si>
  <si>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</si>
  <si>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</si>
  <si>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</si>
  <si>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</si>
  <si>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</si>
  <si>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</si>
  <si>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</si>
  <si>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</si>
  <si>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</si>
  <si>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</si>
  <si>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</si>
  <si>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</si>
  <si>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</si>
  <si>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</si>
  <si>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</si>
  <si>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DIST(CHICOT)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</si>
  <si>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</si>
  <si>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</si>
  <si>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</si>
  <si>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</si>
  <si>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</si>
  <si>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</si>
  <si>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</si>
  <si>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</si>
  <si>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</si>
  <si>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</si>
  <si>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</si>
  <si>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</si>
  <si>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</si>
  <si>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</si>
  <si>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</si>
  <si>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</si>
  <si>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</si>
  <si>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>WEST SIDE SCHOOL DIST(CLEBURNE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</si>
  <si>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</si>
  <si>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</si>
  <si>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</si>
  <si>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</si>
  <si>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</si>
  <si>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</si>
  <si>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</si>
  <si>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</si>
  <si>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</si>
  <si>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</si>
  <si>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</si>
  <si>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</si>
  <si>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</si>
  <si>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</si>
  <si>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</si>
  <si>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</si>
  <si>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</si>
  <si>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 DIST(CRAIGH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</si>
  <si>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</si>
  <si>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</si>
  <si>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</si>
  <si>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</si>
  <si>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</si>
  <si>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</si>
  <si>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</si>
  <si>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</si>
  <si>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</si>
  <si>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</si>
  <si>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</si>
  <si>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</si>
  <si>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</si>
  <si>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</si>
  <si>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</si>
  <si>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</si>
  <si>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</si>
  <si>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</si>
  <si>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</si>
  <si>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</si>
  <si>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</si>
  <si>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</si>
  <si>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</si>
  <si>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</si>
  <si>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</si>
  <si>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</si>
  <si>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</si>
  <si>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</si>
  <si>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</si>
  <si>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</si>
  <si>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</si>
  <si>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</si>
  <si>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</si>
  <si>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</si>
  <si>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</si>
  <si>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</si>
  <si>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</si>
  <si>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</si>
  <si>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</si>
  <si>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</si>
  <si>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</si>
  <si>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</si>
  <si>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</si>
  <si>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</si>
  <si>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</si>
  <si>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</si>
  <si>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</si>
  <si>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</si>
  <si>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</si>
  <si>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</si>
  <si>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</si>
  <si>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</si>
  <si>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</si>
  <si>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</si>
  <si>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</si>
  <si>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</si>
  <si>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</si>
  <si>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</si>
  <si>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</si>
  <si>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</si>
  <si>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</si>
  <si>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</si>
  <si>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</si>
  <si>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</si>
  <si>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</si>
  <si>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</si>
  <si>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</si>
  <si>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</si>
  <si>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</si>
  <si>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</si>
  <si>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</si>
  <si>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</si>
  <si>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</si>
  <si>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</si>
  <si>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</si>
  <si>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</si>
  <si>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</si>
  <si>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LAKESIDE SCHOOL DIST(GARLAND)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</si>
  <si>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</si>
  <si>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</si>
  <si>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</si>
  <si>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</si>
  <si>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</si>
  <si>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</si>
  <si>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</si>
  <si>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</si>
  <si>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</si>
  <si>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</si>
  <si>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</si>
  <si>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</si>
  <si>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</si>
  <si>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</si>
  <si>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</si>
  <si>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</si>
  <si>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</si>
  <si>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</si>
  <si>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</si>
  <si>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</si>
  <si>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</si>
  <si>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</si>
  <si>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</si>
  <si>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</si>
  <si>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</si>
  <si>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</si>
  <si>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</si>
  <si>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</si>
  <si>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</si>
  <si>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</si>
  <si>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</si>
  <si>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</si>
  <si>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</si>
  <si>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</si>
  <si>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</si>
  <si>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</si>
  <si>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</si>
  <si>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>SOUTHSIDE SCH DIST(INDEPENDENC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</si>
  <si>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</si>
  <si>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</si>
  <si>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</si>
  <si>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</si>
  <si>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</si>
  <si>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</si>
  <si>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</si>
  <si>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</si>
  <si>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</si>
  <si>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</si>
  <si>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</si>
  <si>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</si>
  <si>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</si>
  <si>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</si>
  <si>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</si>
  <si>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</si>
  <si>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</si>
  <si>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</si>
  <si>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</si>
  <si>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</si>
  <si>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</si>
  <si>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</si>
  <si>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3541700                       </t>
  </si>
  <si>
    <t xml:space="preserve">PINE BLUFF LIGHTHOUSE ACADEMY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</si>
  <si>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</si>
  <si>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</si>
  <si>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</si>
  <si>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</si>
  <si>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</si>
  <si>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DIST(JOHNSON)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</si>
  <si>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</si>
  <si>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</si>
  <si>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</si>
  <si>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</si>
  <si>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</si>
  <si>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</si>
  <si>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</si>
  <si>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</si>
  <si>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</si>
  <si>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</si>
  <si>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</si>
  <si>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</si>
  <si>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3840700                       </t>
  </si>
  <si>
    <t xml:space="preserve">IMBODEN CHARTER SCHOOL DIST   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</si>
  <si>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</si>
  <si>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</si>
  <si>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</si>
  <si>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</si>
  <si>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</si>
  <si>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</si>
  <si>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</si>
  <si>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</si>
  <si>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</si>
  <si>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</si>
  <si>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</si>
  <si>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</si>
  <si>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</si>
  <si>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</si>
  <si>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</si>
  <si>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</si>
  <si>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</si>
  <si>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</si>
  <si>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</si>
  <si>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</si>
  <si>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</si>
  <si>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</si>
  <si>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</si>
  <si>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</si>
  <si>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</si>
  <si>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</si>
  <si>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</si>
  <si>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</si>
  <si>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</si>
  <si>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</si>
  <si>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</si>
  <si>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</si>
  <si>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</si>
  <si>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</si>
  <si>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</si>
  <si>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</si>
  <si>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</si>
  <si>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</si>
  <si>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</si>
  <si>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</si>
  <si>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</si>
  <si>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</si>
  <si>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</si>
  <si>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</si>
  <si>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</si>
  <si>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</si>
  <si>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</si>
  <si>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</si>
  <si>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</si>
  <si>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</si>
  <si>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</si>
  <si>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</si>
  <si>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</si>
  <si>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</si>
  <si>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</si>
  <si>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</si>
  <si>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</si>
  <si>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</si>
  <si>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</si>
  <si>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</si>
  <si>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</si>
  <si>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</si>
  <si>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</si>
  <si>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</si>
  <si>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</si>
  <si>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</si>
  <si>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</si>
  <si>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</si>
  <si>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</si>
  <si>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>HARMONY GROVE SCH DIST(OUACHIT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</si>
  <si>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</si>
  <si>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</si>
  <si>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</si>
  <si>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</si>
  <si>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</si>
  <si>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</si>
  <si>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</si>
  <si>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</si>
  <si>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</si>
  <si>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</si>
  <si>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</si>
  <si>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</si>
  <si>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</si>
  <si>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</si>
  <si>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</si>
  <si>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</si>
  <si>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</si>
  <si>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</si>
  <si>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</si>
  <si>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</si>
  <si>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</si>
  <si>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</si>
  <si>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</si>
  <si>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</si>
  <si>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</si>
  <si>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</si>
  <si>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</si>
  <si>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</si>
  <si>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</si>
  <si>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</si>
  <si>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</si>
  <si>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</si>
  <si>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</si>
  <si>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</si>
  <si>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</si>
  <si>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</si>
  <si>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</si>
  <si>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</si>
  <si>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</si>
  <si>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</si>
  <si>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</si>
  <si>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</si>
  <si>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</si>
  <si>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</si>
  <si>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</si>
  <si>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</si>
  <si>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</si>
  <si>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</si>
  <si>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</si>
  <si>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</si>
  <si>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</si>
  <si>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</si>
  <si>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</si>
  <si>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</si>
  <si>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>ACADEMICS PLUS SCHOOL DISTRICT</t>
  </si>
  <si>
    <t xml:space="preserve">6040700                       </t>
  </si>
  <si>
    <t xml:space="preserve">6041700                       </t>
  </si>
  <si>
    <t xml:space="preserve">LISA ACADEMY                  </t>
  </si>
  <si>
    <t xml:space="preserve">6042700                       </t>
  </si>
  <si>
    <t xml:space="preserve">DREAMLAND ACADEMY             </t>
  </si>
  <si>
    <t xml:space="preserve">6043700                       </t>
  </si>
  <si>
    <t xml:space="preserve">ARKANSAS VIRTUAL ACADEMY      </t>
  </si>
  <si>
    <t xml:space="preserve">6044700                       </t>
  </si>
  <si>
    <t>COVENANTKEEPERS CHARTER SCHOOL</t>
  </si>
  <si>
    <t xml:space="preserve">6045700                       </t>
  </si>
  <si>
    <t>ESTEM ELEMENTARY PUBLIC CHARTE</t>
  </si>
  <si>
    <t xml:space="preserve">6046700                       </t>
  </si>
  <si>
    <t xml:space="preserve">ESTEM MIDDLE PUBLIC CHARTER   </t>
  </si>
  <si>
    <t xml:space="preserve">6047700                       </t>
  </si>
  <si>
    <t xml:space="preserve">ESTEM HIGH SCHOOL             </t>
  </si>
  <si>
    <t xml:space="preserve">6048700                       </t>
  </si>
  <si>
    <t xml:space="preserve">LISA ACADEMY NORTH            </t>
  </si>
  <si>
    <t xml:space="preserve">6049700                       </t>
  </si>
  <si>
    <t>LITTLE ROCK PREPARATORY ACADEM</t>
  </si>
  <si>
    <t xml:space="preserve">6050700                       </t>
  </si>
  <si>
    <t>JACKSONVILLE LIGHTHOUSE CHARTE</t>
  </si>
  <si>
    <t xml:space="preserve">6052700                       </t>
  </si>
  <si>
    <t xml:space="preserve">SIATECH LITTLE ROCK CHARTER   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</si>
  <si>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</si>
  <si>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</si>
  <si>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</si>
  <si>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</si>
  <si>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</si>
  <si>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</si>
  <si>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</si>
  <si>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</si>
  <si>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</si>
  <si>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</si>
  <si>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</si>
  <si>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</si>
  <si>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</si>
  <si>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</si>
  <si>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</si>
  <si>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</si>
  <si>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</si>
  <si>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>HARMONY GROVE SCH DIST(SALINE)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</si>
  <si>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</si>
  <si>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</si>
  <si>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</si>
  <si>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</si>
  <si>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</si>
  <si>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</si>
  <si>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</si>
  <si>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</si>
  <si>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</si>
  <si>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</si>
  <si>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</si>
  <si>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</si>
  <si>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</si>
  <si>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</si>
  <si>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</si>
  <si>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</si>
  <si>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</si>
  <si>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</si>
  <si>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</si>
  <si>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</si>
  <si>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</si>
  <si>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</si>
  <si>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</si>
  <si>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</si>
  <si>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</si>
  <si>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</si>
  <si>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</si>
  <si>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</si>
  <si>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</si>
  <si>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</si>
  <si>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</si>
  <si>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</si>
  <si>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</si>
  <si>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</si>
  <si>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</si>
  <si>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</si>
  <si>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</si>
  <si>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</si>
  <si>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</si>
  <si>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</si>
  <si>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</si>
  <si>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</si>
  <si>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</si>
  <si>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</si>
  <si>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</si>
  <si>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 DIST(VANBUREN)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</si>
  <si>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</si>
  <si>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</si>
  <si>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</si>
  <si>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</si>
  <si>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</si>
  <si>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</si>
  <si>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</si>
  <si>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</si>
  <si>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</si>
  <si>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</si>
  <si>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</si>
  <si>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</si>
  <si>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</si>
  <si>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</si>
  <si>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</si>
  <si>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</si>
  <si>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</si>
  <si>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</si>
  <si>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</si>
  <si>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</si>
  <si>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</si>
  <si>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</si>
  <si>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</si>
  <si>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</si>
  <si>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</si>
  <si>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</si>
  <si>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</si>
  <si>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</si>
  <si>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</si>
  <si>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</si>
  <si>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</si>
  <si>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</si>
  <si>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</si>
  <si>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</si>
  <si>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</si>
  <si>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</si>
  <si>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</si>
  <si>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</si>
  <si>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</si>
  <si>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</si>
  <si>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</si>
  <si>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</si>
  <si>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</si>
  <si>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</si>
  <si>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</si>
  <si>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</si>
  <si>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</si>
  <si>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</si>
  <si>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>FY</t>
  </si>
  <si>
    <t xml:space="preserve"> </t>
  </si>
  <si>
    <t>Cycle 8 Data, submitted FY 12</t>
  </si>
  <si>
    <t>Total Ledger Salaries</t>
  </si>
  <si>
    <t>Arkansas Department of Education</t>
  </si>
  <si>
    <t>Arkansas Public School Computer Network</t>
  </si>
  <si>
    <t>Little Rock includes LR Magnet:</t>
  </si>
  <si>
    <t>Average Salary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</si>
</sst>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0.00&quot;"/>
    <numFmt numFmtId="165" formatCode="mmm\ d\,\ yyyy;@"/>
    <numFmt numFmtId="166" formatCode="h\:mm\:ss\ AM/PM;@"/>
    <numFmt numFmtId="167" formatCode="#,##0.########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608BB4"/>
      </left>
      <right style="thin">
        <color rgb="FF608BB4"/>
      </right>
      <top style="thin">
        <color rgb="FF608BB4"/>
      </top>
      <bottom style="thin">
        <color rgb="FF608BB4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top"/>
    </xf>
    <xf numFmtId="0" fontId="44" fillId="0" borderId="0" xfId="0" applyFont="1" applyAlignment="1">
      <alignment vertical="top"/>
    </xf>
    <xf numFmtId="49" fontId="45" fillId="0" borderId="10" xfId="0" applyNumberFormat="1" applyFont="1" applyBorder="1" applyAlignment="1">
      <alignment vertical="top" wrapText="1"/>
    </xf>
    <xf numFmtId="164" fontId="45" fillId="0" borderId="10" xfId="0" applyNumberFormat="1" applyFont="1" applyBorder="1" applyAlignment="1">
      <alignment horizontal="right" vertical="top" wrapText="1"/>
    </xf>
    <xf numFmtId="49" fontId="46" fillId="33" borderId="10" xfId="0" applyNumberFormat="1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164" fontId="46" fillId="33" borderId="10" xfId="0" applyNumberFormat="1" applyFont="1" applyFill="1" applyBorder="1" applyAlignment="1">
      <alignment horizontal="right" vertical="top" wrapText="1"/>
    </xf>
    <xf numFmtId="165" fontId="44" fillId="0" borderId="0" xfId="0" applyNumberFormat="1" applyFont="1" applyAlignment="1">
      <alignment horizontal="left" vertical="top" wrapText="1"/>
    </xf>
    <xf numFmtId="3" fontId="44" fillId="0" borderId="0" xfId="0" applyNumberFormat="1" applyFont="1" applyAlignment="1">
      <alignment horizontal="center" vertical="top" wrapText="1"/>
    </xf>
    <xf numFmtId="166" fontId="44" fillId="0" borderId="0" xfId="0" applyNumberFormat="1" applyFont="1" applyAlignment="1">
      <alignment horizontal="right" vertical="top" wrapText="1"/>
    </xf>
    <xf numFmtId="167" fontId="45" fillId="0" borderId="10" xfId="0" applyNumberFormat="1" applyFont="1" applyBorder="1" applyAlignment="1">
      <alignment horizontal="right" vertical="top"/>
    </xf>
    <xf numFmtId="3" fontId="45" fillId="0" borderId="10" xfId="0" applyNumberFormat="1" applyFont="1" applyBorder="1" applyAlignment="1">
      <alignment horizontal="right" vertical="top"/>
    </xf>
    <xf numFmtId="167" fontId="46" fillId="33" borderId="11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left" vertical="top" wrapText="1"/>
    </xf>
    <xf numFmtId="4" fontId="22" fillId="0" borderId="0" xfId="0" applyNumberFormat="1" applyFont="1" applyFill="1" applyAlignment="1">
      <alignment vertical="top"/>
    </xf>
    <xf numFmtId="4" fontId="23" fillId="0" borderId="0" xfId="0" applyNumberFormat="1" applyFont="1" applyFill="1" applyAlignment="1">
      <alignment vertical="top"/>
    </xf>
    <xf numFmtId="4" fontId="23" fillId="34" borderId="0" xfId="0" applyNumberFormat="1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5" fillId="0" borderId="0" xfId="0" applyFont="1" applyAlignment="1">
      <alignment vertical="top"/>
    </xf>
    <xf numFmtId="164" fontId="26" fillId="0" borderId="0" xfId="0" applyNumberFormat="1" applyFont="1" applyAlignment="1">
      <alignment vertical="top"/>
    </xf>
    <xf numFmtId="0" fontId="26" fillId="0" borderId="0" xfId="0" applyFont="1" applyAlignment="1">
      <alignment vertical="top"/>
    </xf>
    <xf numFmtId="49" fontId="46" fillId="35" borderId="12" xfId="0" applyNumberFormat="1" applyFont="1" applyFill="1" applyBorder="1" applyAlignment="1">
      <alignment horizontal="center" wrapText="1"/>
    </xf>
    <xf numFmtId="0" fontId="23" fillId="35" borderId="0" xfId="0" applyFont="1" applyFill="1" applyAlignment="1">
      <alignment horizontal="center" wrapText="1"/>
    </xf>
    <xf numFmtId="4" fontId="23" fillId="35" borderId="0" xfId="0" applyNumberFormat="1" applyFont="1" applyFill="1" applyAlignment="1">
      <alignment horizontal="center" wrapText="1"/>
    </xf>
    <xf numFmtId="0" fontId="24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.8515625" style="0" customWidth="1"/>
    <col min="2" max="2" width="7.28125" style="0" customWidth="1"/>
    <col min="3" max="3" width="26.28125" style="0" bestFit="1" customWidth="1"/>
    <col min="4" max="4" width="12.421875" style="0" customWidth="1"/>
    <col min="5" max="5" width="13.28125" style="0" customWidth="1"/>
    <col min="6" max="6" width="12.7109375" style="15" customWidth="1"/>
  </cols>
  <sheetData>
    <row r="1" spans="1:6" ht="13.5" customHeight="1">
      <c r="A1" s="26" t="s">
        <v>524</v>
      </c>
      <c r="B1" s="26"/>
      <c r="C1" s="26"/>
      <c r="D1" s="26"/>
      <c r="E1" s="26"/>
      <c r="F1" s="26"/>
    </row>
    <row r="2" spans="1:2" ht="12.75">
      <c r="A2" s="18" t="s">
        <v>525</v>
      </c>
      <c r="B2" s="14"/>
    </row>
    <row r="3" ht="12.75">
      <c r="A3" s="19" t="s">
        <v>0</v>
      </c>
    </row>
    <row r="4" spans="1:8" ht="12.75">
      <c r="A4" s="20" t="s">
        <v>1</v>
      </c>
      <c r="H4" s="13" t="s">
        <v>521</v>
      </c>
    </row>
    <row r="5" spans="1:6" ht="12.75">
      <c r="A5" s="1" t="s">
        <v>522</v>
      </c>
      <c r="F5" s="16" t="s">
        <v>521</v>
      </c>
    </row>
    <row r="6" spans="1:6" ht="31.5">
      <c r="A6" s="23" t="s">
        <v>520</v>
      </c>
      <c r="B6" s="23" t="s">
        <v>2</v>
      </c>
      <c r="C6" s="23" t="s">
        <v>3</v>
      </c>
      <c r="D6" s="23" t="s">
        <v>4</v>
      </c>
      <c r="E6" s="24" t="s">
        <v>523</v>
      </c>
      <c r="F6" s="25" t="s">
        <v>527</v>
      </c>
    </row>
    <row r="7" spans="1:6" ht="12.75">
      <c r="A7" s="2" t="s">
        <v>5</v>
      </c>
      <c r="B7" s="2" t="s">
        <v>6</v>
      </c>
      <c r="C7" s="2" t="s">
        <v>7</v>
      </c>
      <c r="D7" s="3">
        <v>105.32</v>
      </c>
      <c r="E7" s="10">
        <v>5123298.27</v>
      </c>
      <c r="F7" s="16">
        <f aca="true" t="shared" si="0" ref="F7:F70">E7/D7</f>
        <v>48645.06522977592</v>
      </c>
    </row>
    <row r="8" spans="1:6" ht="12.75">
      <c r="A8" s="2" t="s">
        <v>5</v>
      </c>
      <c r="B8" s="2" t="s">
        <v>8</v>
      </c>
      <c r="C8" s="2" t="s">
        <v>9</v>
      </c>
      <c r="D8" s="3">
        <v>141.3</v>
      </c>
      <c r="E8" s="10">
        <v>6463776.08</v>
      </c>
      <c r="F8" s="16">
        <f t="shared" si="0"/>
        <v>45745.05364472753</v>
      </c>
    </row>
    <row r="9" spans="1:6" ht="12.75">
      <c r="A9" s="2" t="s">
        <v>5</v>
      </c>
      <c r="B9" s="2" t="s">
        <v>10</v>
      </c>
      <c r="C9" s="2" t="s">
        <v>11</v>
      </c>
      <c r="D9" s="3">
        <v>159.4</v>
      </c>
      <c r="E9" s="10">
        <v>6748058.49</v>
      </c>
      <c r="F9" s="16">
        <f t="shared" si="0"/>
        <v>42334.11850690088</v>
      </c>
    </row>
    <row r="10" spans="1:6" ht="12.75">
      <c r="A10" s="2" t="s">
        <v>5</v>
      </c>
      <c r="B10" s="2" t="s">
        <v>12</v>
      </c>
      <c r="C10" s="2" t="s">
        <v>13</v>
      </c>
      <c r="D10" s="3">
        <v>161.34</v>
      </c>
      <c r="E10" s="10">
        <v>7109031.82</v>
      </c>
      <c r="F10" s="16">
        <f t="shared" si="0"/>
        <v>44062.426056774515</v>
      </c>
    </row>
    <row r="11" spans="1:6" ht="12.75">
      <c r="A11" s="2" t="s">
        <v>5</v>
      </c>
      <c r="B11" s="2" t="s">
        <v>14</v>
      </c>
      <c r="C11" s="2" t="s">
        <v>15</v>
      </c>
      <c r="D11" s="3">
        <v>54.97</v>
      </c>
      <c r="E11" s="10">
        <v>2316185.71</v>
      </c>
      <c r="F11" s="16">
        <f t="shared" si="0"/>
        <v>42135.450427505915</v>
      </c>
    </row>
    <row r="12" spans="1:6" ht="21">
      <c r="A12" s="2" t="s">
        <v>5</v>
      </c>
      <c r="B12" s="2" t="s">
        <v>16</v>
      </c>
      <c r="C12" s="2" t="s">
        <v>17</v>
      </c>
      <c r="D12" s="3">
        <v>286.12</v>
      </c>
      <c r="E12" s="10">
        <v>13724722.05</v>
      </c>
      <c r="F12" s="16">
        <f t="shared" si="0"/>
        <v>47968.41202991752</v>
      </c>
    </row>
    <row r="13" spans="1:6" ht="12.75">
      <c r="A13" s="2" t="s">
        <v>5</v>
      </c>
      <c r="B13" s="2" t="s">
        <v>18</v>
      </c>
      <c r="C13" s="2" t="s">
        <v>19</v>
      </c>
      <c r="D13" s="3">
        <v>43.72</v>
      </c>
      <c r="E13" s="10">
        <v>1960529.69</v>
      </c>
      <c r="F13" s="16">
        <f t="shared" si="0"/>
        <v>44842.8565873742</v>
      </c>
    </row>
    <row r="14" spans="1:6" ht="12.75">
      <c r="A14" s="2" t="s">
        <v>5</v>
      </c>
      <c r="B14" s="2" t="s">
        <v>20</v>
      </c>
      <c r="C14" s="2" t="s">
        <v>21</v>
      </c>
      <c r="D14" s="3">
        <v>1015.26</v>
      </c>
      <c r="E14" s="10">
        <v>55913361.43</v>
      </c>
      <c r="F14" s="16">
        <f t="shared" si="0"/>
        <v>55072.94823985974</v>
      </c>
    </row>
    <row r="15" spans="1:6" ht="12.75">
      <c r="A15" s="2" t="s">
        <v>5</v>
      </c>
      <c r="B15" s="2" t="s">
        <v>22</v>
      </c>
      <c r="C15" s="2" t="s">
        <v>23</v>
      </c>
      <c r="D15" s="3">
        <v>45.93</v>
      </c>
      <c r="E15" s="10">
        <v>1867531.73</v>
      </c>
      <c r="F15" s="16">
        <f t="shared" si="0"/>
        <v>40660.390376660136</v>
      </c>
    </row>
    <row r="16" spans="1:6" ht="12.75">
      <c r="A16" s="2" t="s">
        <v>5</v>
      </c>
      <c r="B16" s="2" t="s">
        <v>24</v>
      </c>
      <c r="C16" s="2" t="s">
        <v>25</v>
      </c>
      <c r="D16" s="3">
        <v>118.97</v>
      </c>
      <c r="E16" s="10">
        <v>5794010.67</v>
      </c>
      <c r="F16" s="16">
        <f t="shared" si="0"/>
        <v>48701.44296881567</v>
      </c>
    </row>
    <row r="17" spans="1:6" ht="12.75">
      <c r="A17" s="2" t="s">
        <v>5</v>
      </c>
      <c r="B17" s="2" t="s">
        <v>26</v>
      </c>
      <c r="C17" s="2" t="s">
        <v>27</v>
      </c>
      <c r="D17" s="3">
        <v>125.27</v>
      </c>
      <c r="E17" s="10">
        <v>6376003.88</v>
      </c>
      <c r="F17" s="16">
        <f t="shared" si="0"/>
        <v>50898.09116308773</v>
      </c>
    </row>
    <row r="18" spans="1:6" ht="12.75">
      <c r="A18" s="2" t="s">
        <v>5</v>
      </c>
      <c r="B18" s="2" t="s">
        <v>28</v>
      </c>
      <c r="C18" s="2" t="s">
        <v>29</v>
      </c>
      <c r="D18" s="3">
        <v>987.41</v>
      </c>
      <c r="E18" s="10">
        <v>57061773.82</v>
      </c>
      <c r="F18" s="16">
        <f t="shared" si="0"/>
        <v>57789.341631136005</v>
      </c>
    </row>
    <row r="19" spans="1:6" ht="21">
      <c r="A19" s="2" t="s">
        <v>5</v>
      </c>
      <c r="B19" s="2" t="s">
        <v>30</v>
      </c>
      <c r="C19" s="2" t="s">
        <v>31</v>
      </c>
      <c r="D19" s="3">
        <v>278.49</v>
      </c>
      <c r="E19" s="10">
        <v>14151433.29</v>
      </c>
      <c r="F19" s="16">
        <f t="shared" si="0"/>
        <v>50814.870515996976</v>
      </c>
    </row>
    <row r="20" spans="1:6" ht="12.75">
      <c r="A20" s="2" t="s">
        <v>5</v>
      </c>
      <c r="B20" s="2" t="s">
        <v>32</v>
      </c>
      <c r="C20" s="2" t="s">
        <v>33</v>
      </c>
      <c r="D20" s="3">
        <v>110.05</v>
      </c>
      <c r="E20" s="10">
        <v>5379236.05</v>
      </c>
      <c r="F20" s="16">
        <f t="shared" si="0"/>
        <v>48879.92776010904</v>
      </c>
    </row>
    <row r="21" spans="1:6" ht="21">
      <c r="A21" s="2" t="s">
        <v>5</v>
      </c>
      <c r="B21" s="2" t="s">
        <v>35</v>
      </c>
      <c r="C21" s="2" t="s">
        <v>34</v>
      </c>
      <c r="D21" s="3">
        <v>59.01</v>
      </c>
      <c r="E21" s="11">
        <v>2281084</v>
      </c>
      <c r="F21" s="16">
        <f t="shared" si="0"/>
        <v>38655.88883240129</v>
      </c>
    </row>
    <row r="22" spans="1:6" ht="12.75">
      <c r="A22" s="2" t="s">
        <v>5</v>
      </c>
      <c r="B22" s="2" t="s">
        <v>36</v>
      </c>
      <c r="C22" s="2" t="s">
        <v>37</v>
      </c>
      <c r="D22" s="3">
        <v>47.94</v>
      </c>
      <c r="E22" s="10">
        <v>1947486.26</v>
      </c>
      <c r="F22" s="16">
        <f t="shared" si="0"/>
        <v>40623.40967876513</v>
      </c>
    </row>
    <row r="23" spans="1:6" ht="12.75">
      <c r="A23" s="2" t="s">
        <v>5</v>
      </c>
      <c r="B23" s="2" t="s">
        <v>38</v>
      </c>
      <c r="C23" s="2" t="s">
        <v>39</v>
      </c>
      <c r="D23" s="3">
        <v>84.8</v>
      </c>
      <c r="E23" s="10">
        <v>3698038.85</v>
      </c>
      <c r="F23" s="16">
        <f t="shared" si="0"/>
        <v>43608.94870283019</v>
      </c>
    </row>
    <row r="24" spans="1:6" ht="12.75">
      <c r="A24" s="2" t="s">
        <v>5</v>
      </c>
      <c r="B24" s="2" t="s">
        <v>40</v>
      </c>
      <c r="C24" s="2" t="s">
        <v>41</v>
      </c>
      <c r="D24" s="3">
        <v>202.09</v>
      </c>
      <c r="E24" s="10">
        <v>10004373.18</v>
      </c>
      <c r="F24" s="16">
        <f t="shared" si="0"/>
        <v>49504.54342124796</v>
      </c>
    </row>
    <row r="25" spans="1:6" ht="12.75">
      <c r="A25" s="2" t="s">
        <v>5</v>
      </c>
      <c r="B25" s="2" t="s">
        <v>42</v>
      </c>
      <c r="C25" s="2" t="s">
        <v>43</v>
      </c>
      <c r="D25" s="3">
        <v>42.42</v>
      </c>
      <c r="E25" s="10">
        <v>1635422.78</v>
      </c>
      <c r="F25" s="16">
        <f t="shared" si="0"/>
        <v>38553.106553512494</v>
      </c>
    </row>
    <row r="26" spans="1:6" ht="21">
      <c r="A26" s="2" t="s">
        <v>5</v>
      </c>
      <c r="B26" s="2" t="s">
        <v>44</v>
      </c>
      <c r="C26" s="2" t="s">
        <v>45</v>
      </c>
      <c r="D26" s="3">
        <v>75.75</v>
      </c>
      <c r="E26" s="10">
        <v>3438891.93</v>
      </c>
      <c r="F26" s="16">
        <f t="shared" si="0"/>
        <v>45397.91326732674</v>
      </c>
    </row>
    <row r="27" spans="1:6" ht="12.75">
      <c r="A27" s="2" t="s">
        <v>5</v>
      </c>
      <c r="B27" s="2" t="s">
        <v>46</v>
      </c>
      <c r="C27" s="2" t="s">
        <v>47</v>
      </c>
      <c r="D27" s="3">
        <v>33.6</v>
      </c>
      <c r="E27" s="10">
        <v>1313714.29</v>
      </c>
      <c r="F27" s="16">
        <f t="shared" si="0"/>
        <v>39098.63958333333</v>
      </c>
    </row>
    <row r="28" spans="1:6" ht="12.75">
      <c r="A28" s="2" t="s">
        <v>5</v>
      </c>
      <c r="B28" s="2" t="s">
        <v>48</v>
      </c>
      <c r="C28" s="2" t="s">
        <v>49</v>
      </c>
      <c r="D28" s="3">
        <v>46.78</v>
      </c>
      <c r="E28" s="10">
        <v>1960954.4</v>
      </c>
      <c r="F28" s="16">
        <f t="shared" si="0"/>
        <v>41918.64899529713</v>
      </c>
    </row>
    <row r="29" spans="1:6" ht="12.75">
      <c r="A29" s="2" t="s">
        <v>5</v>
      </c>
      <c r="B29" s="2" t="s">
        <v>50</v>
      </c>
      <c r="C29" s="2" t="s">
        <v>51</v>
      </c>
      <c r="D29" s="3">
        <v>133.82</v>
      </c>
      <c r="E29" s="10">
        <v>6065789.82</v>
      </c>
      <c r="F29" s="16">
        <f t="shared" si="0"/>
        <v>45327.9765356449</v>
      </c>
    </row>
    <row r="30" spans="1:6" ht="12.75">
      <c r="A30" s="2" t="s">
        <v>5</v>
      </c>
      <c r="B30" s="2" t="s">
        <v>52</v>
      </c>
      <c r="C30" s="2" t="s">
        <v>53</v>
      </c>
      <c r="D30" s="3">
        <v>59.93</v>
      </c>
      <c r="E30" s="10">
        <v>2203534.31</v>
      </c>
      <c r="F30" s="16">
        <f t="shared" si="0"/>
        <v>36768.46837977641</v>
      </c>
    </row>
    <row r="31" spans="1:6" ht="12.75">
      <c r="A31" s="2" t="s">
        <v>5</v>
      </c>
      <c r="B31" s="2" t="s">
        <v>54</v>
      </c>
      <c r="C31" s="2" t="s">
        <v>55</v>
      </c>
      <c r="D31" s="3">
        <v>152.83</v>
      </c>
      <c r="E31" s="10">
        <v>6604030.33</v>
      </c>
      <c r="F31" s="16">
        <f t="shared" si="0"/>
        <v>43211.609827913366</v>
      </c>
    </row>
    <row r="32" spans="1:6" ht="21">
      <c r="A32" s="2" t="s">
        <v>5</v>
      </c>
      <c r="B32" s="2" t="s">
        <v>56</v>
      </c>
      <c r="C32" s="2" t="s">
        <v>57</v>
      </c>
      <c r="D32" s="3">
        <v>54.18</v>
      </c>
      <c r="E32" s="11">
        <v>2645831</v>
      </c>
      <c r="F32" s="16">
        <f t="shared" si="0"/>
        <v>48834.09007013658</v>
      </c>
    </row>
    <row r="33" spans="1:6" ht="12.75">
      <c r="A33" s="2" t="s">
        <v>5</v>
      </c>
      <c r="B33" s="2" t="s">
        <v>58</v>
      </c>
      <c r="C33" s="2" t="s">
        <v>59</v>
      </c>
      <c r="D33" s="3">
        <v>96.69</v>
      </c>
      <c r="E33" s="10">
        <v>4224894.42</v>
      </c>
      <c r="F33" s="16">
        <f t="shared" si="0"/>
        <v>43695.257213775985</v>
      </c>
    </row>
    <row r="34" spans="1:6" ht="12.75">
      <c r="A34" s="2" t="s">
        <v>5</v>
      </c>
      <c r="B34" s="2" t="s">
        <v>60</v>
      </c>
      <c r="C34" s="2" t="s">
        <v>61</v>
      </c>
      <c r="D34" s="3">
        <v>35.17</v>
      </c>
      <c r="E34" s="10">
        <v>1839572.64</v>
      </c>
      <c r="F34" s="16">
        <f t="shared" si="0"/>
        <v>52305.16462894512</v>
      </c>
    </row>
    <row r="35" spans="1:6" ht="12.75">
      <c r="A35" s="2" t="s">
        <v>5</v>
      </c>
      <c r="B35" s="2" t="s">
        <v>62</v>
      </c>
      <c r="C35" s="2" t="s">
        <v>63</v>
      </c>
      <c r="D35" s="3">
        <v>110.41</v>
      </c>
      <c r="E35" s="10">
        <v>5142345.89</v>
      </c>
      <c r="F35" s="16">
        <f t="shared" si="0"/>
        <v>46575.001268001084</v>
      </c>
    </row>
    <row r="36" spans="1:6" ht="12.75">
      <c r="A36" s="2" t="s">
        <v>5</v>
      </c>
      <c r="B36" s="2" t="s">
        <v>64</v>
      </c>
      <c r="C36" s="2" t="s">
        <v>65</v>
      </c>
      <c r="D36" s="3">
        <v>165.58</v>
      </c>
      <c r="E36" s="10">
        <v>7454536.46</v>
      </c>
      <c r="F36" s="16">
        <f t="shared" si="0"/>
        <v>45020.754076579295</v>
      </c>
    </row>
    <row r="37" spans="1:6" ht="12.75">
      <c r="A37" s="2" t="s">
        <v>5</v>
      </c>
      <c r="B37" s="2" t="s">
        <v>66</v>
      </c>
      <c r="C37" s="2" t="s">
        <v>67</v>
      </c>
      <c r="D37" s="3">
        <v>64.9</v>
      </c>
      <c r="E37" s="10">
        <v>2974062.84</v>
      </c>
      <c r="F37" s="16">
        <f t="shared" si="0"/>
        <v>45825.31340523882</v>
      </c>
    </row>
    <row r="38" spans="1:6" ht="12.75">
      <c r="A38" s="2" t="s">
        <v>5</v>
      </c>
      <c r="B38" s="2" t="s">
        <v>68</v>
      </c>
      <c r="C38" s="2" t="s">
        <v>69</v>
      </c>
      <c r="D38" s="3">
        <v>88.83</v>
      </c>
      <c r="E38" s="10">
        <v>4062119.64</v>
      </c>
      <c r="F38" s="16">
        <f t="shared" si="0"/>
        <v>45729.14150624789</v>
      </c>
    </row>
    <row r="39" spans="1:6" ht="12.75">
      <c r="A39" s="2" t="s">
        <v>5</v>
      </c>
      <c r="B39" s="2" t="s">
        <v>70</v>
      </c>
      <c r="C39" s="2" t="s">
        <v>71</v>
      </c>
      <c r="D39" s="3">
        <v>75.34</v>
      </c>
      <c r="E39" s="10">
        <v>3321642.78</v>
      </c>
      <c r="F39" s="16">
        <f t="shared" si="0"/>
        <v>44088.70161932572</v>
      </c>
    </row>
    <row r="40" spans="1:6" ht="12.75">
      <c r="A40" s="2" t="s">
        <v>5</v>
      </c>
      <c r="B40" s="2" t="s">
        <v>72</v>
      </c>
      <c r="C40" s="2" t="s">
        <v>73</v>
      </c>
      <c r="D40" s="3">
        <v>52.95</v>
      </c>
      <c r="E40" s="10">
        <v>2009075.99</v>
      </c>
      <c r="F40" s="16">
        <f t="shared" si="0"/>
        <v>37942.88932955618</v>
      </c>
    </row>
    <row r="41" spans="1:6" ht="12.75">
      <c r="A41" s="2" t="s">
        <v>5</v>
      </c>
      <c r="B41" s="2" t="s">
        <v>74</v>
      </c>
      <c r="C41" s="2" t="s">
        <v>75</v>
      </c>
      <c r="D41" s="3">
        <v>41.31</v>
      </c>
      <c r="E41" s="10">
        <v>1687303.16</v>
      </c>
      <c r="F41" s="16">
        <f t="shared" si="0"/>
        <v>40844.90825465989</v>
      </c>
    </row>
    <row r="42" spans="1:6" ht="12.75">
      <c r="A42" s="2" t="s">
        <v>5</v>
      </c>
      <c r="B42" s="2" t="s">
        <v>76</v>
      </c>
      <c r="C42" s="2" t="s">
        <v>77</v>
      </c>
      <c r="D42" s="3">
        <v>134.52</v>
      </c>
      <c r="E42" s="10">
        <v>5941079.08</v>
      </c>
      <c r="F42" s="16">
        <f t="shared" si="0"/>
        <v>44165.024382991374</v>
      </c>
    </row>
    <row r="43" spans="1:6" ht="12.75">
      <c r="A43" s="2" t="s">
        <v>5</v>
      </c>
      <c r="B43" s="2" t="s">
        <v>78</v>
      </c>
      <c r="C43" s="2" t="s">
        <v>79</v>
      </c>
      <c r="D43" s="3">
        <v>51</v>
      </c>
      <c r="E43" s="10">
        <v>2185241.09</v>
      </c>
      <c r="F43" s="16">
        <f t="shared" si="0"/>
        <v>42847.86450980392</v>
      </c>
    </row>
    <row r="44" spans="1:6" ht="21">
      <c r="A44" s="2" t="s">
        <v>5</v>
      </c>
      <c r="B44" s="2" t="s">
        <v>80</v>
      </c>
      <c r="C44" s="2" t="s">
        <v>81</v>
      </c>
      <c r="D44" s="3">
        <v>40.15</v>
      </c>
      <c r="E44" s="10">
        <v>1759678.66</v>
      </c>
      <c r="F44" s="16">
        <f t="shared" si="0"/>
        <v>43827.61295143213</v>
      </c>
    </row>
    <row r="45" spans="1:6" ht="12.75">
      <c r="A45" s="2" t="s">
        <v>5</v>
      </c>
      <c r="B45" s="2" t="s">
        <v>82</v>
      </c>
      <c r="C45" s="2" t="s">
        <v>83</v>
      </c>
      <c r="D45" s="3">
        <v>42.74</v>
      </c>
      <c r="E45" s="10">
        <v>1904855.47</v>
      </c>
      <c r="F45" s="16">
        <f t="shared" si="0"/>
        <v>44568.448058025264</v>
      </c>
    </row>
    <row r="46" spans="1:6" ht="21">
      <c r="A46" s="2" t="s">
        <v>5</v>
      </c>
      <c r="B46" s="2" t="s">
        <v>84</v>
      </c>
      <c r="C46" s="2" t="s">
        <v>85</v>
      </c>
      <c r="D46" s="3">
        <v>102.28</v>
      </c>
      <c r="E46" s="10">
        <v>3052585.85</v>
      </c>
      <c r="F46" s="16">
        <f t="shared" si="0"/>
        <v>29845.383750488854</v>
      </c>
    </row>
    <row r="47" spans="1:6" ht="12.75">
      <c r="A47" s="2" t="s">
        <v>5</v>
      </c>
      <c r="B47" s="2" t="s">
        <v>86</v>
      </c>
      <c r="C47" s="2" t="s">
        <v>87</v>
      </c>
      <c r="D47" s="3">
        <v>213.42</v>
      </c>
      <c r="E47" s="10">
        <v>10639575.21</v>
      </c>
      <c r="F47" s="16">
        <f t="shared" si="0"/>
        <v>49852.75611470341</v>
      </c>
    </row>
    <row r="48" spans="1:6" ht="21">
      <c r="A48" s="2" t="s">
        <v>5</v>
      </c>
      <c r="B48" s="2" t="s">
        <v>88</v>
      </c>
      <c r="C48" s="2" t="s">
        <v>89</v>
      </c>
      <c r="D48" s="3">
        <v>59.1</v>
      </c>
      <c r="E48" s="10">
        <v>2561227.75</v>
      </c>
      <c r="F48" s="16">
        <f t="shared" si="0"/>
        <v>43337.18697123519</v>
      </c>
    </row>
    <row r="49" spans="1:6" ht="12.75">
      <c r="A49" s="2" t="s">
        <v>5</v>
      </c>
      <c r="B49" s="2" t="s">
        <v>90</v>
      </c>
      <c r="C49" s="2" t="s">
        <v>91</v>
      </c>
      <c r="D49" s="3">
        <v>45.96</v>
      </c>
      <c r="E49" s="10">
        <v>1985643.73</v>
      </c>
      <c r="F49" s="16">
        <f t="shared" si="0"/>
        <v>43203.736510008704</v>
      </c>
    </row>
    <row r="50" spans="1:6" ht="12.75">
      <c r="A50" s="2" t="s">
        <v>5</v>
      </c>
      <c r="B50" s="2" t="s">
        <v>92</v>
      </c>
      <c r="C50" s="2" t="s">
        <v>93</v>
      </c>
      <c r="D50" s="3">
        <v>42.87</v>
      </c>
      <c r="E50" s="10">
        <v>1690950.36</v>
      </c>
      <c r="F50" s="16">
        <f t="shared" si="0"/>
        <v>39443.67529741078</v>
      </c>
    </row>
    <row r="51" spans="1:6" ht="21">
      <c r="A51" s="2" t="s">
        <v>5</v>
      </c>
      <c r="B51" s="2" t="s">
        <v>94</v>
      </c>
      <c r="C51" s="2" t="s">
        <v>95</v>
      </c>
      <c r="D51" s="3">
        <v>176.31</v>
      </c>
      <c r="E51" s="10">
        <v>8087153.38</v>
      </c>
      <c r="F51" s="16">
        <f t="shared" si="0"/>
        <v>45868.943225001414</v>
      </c>
    </row>
    <row r="52" spans="1:6" ht="12.75">
      <c r="A52" s="2" t="s">
        <v>5</v>
      </c>
      <c r="B52" s="2" t="s">
        <v>96</v>
      </c>
      <c r="C52" s="2" t="s">
        <v>97</v>
      </c>
      <c r="D52" s="3">
        <v>53.21</v>
      </c>
      <c r="E52" s="10">
        <v>2092673.69</v>
      </c>
      <c r="F52" s="16">
        <f t="shared" si="0"/>
        <v>39328.57902649877</v>
      </c>
    </row>
    <row r="53" spans="1:6" ht="21">
      <c r="A53" s="2" t="s">
        <v>5</v>
      </c>
      <c r="B53" s="2" t="s">
        <v>98</v>
      </c>
      <c r="C53" s="2" t="s">
        <v>99</v>
      </c>
      <c r="D53" s="3">
        <v>122.46</v>
      </c>
      <c r="E53" s="10">
        <v>5322259.76</v>
      </c>
      <c r="F53" s="16">
        <f t="shared" si="0"/>
        <v>43461.20986444553</v>
      </c>
    </row>
    <row r="54" spans="1:6" ht="12.75">
      <c r="A54" s="2" t="s">
        <v>5</v>
      </c>
      <c r="B54" s="2" t="s">
        <v>100</v>
      </c>
      <c r="C54" s="2" t="s">
        <v>101</v>
      </c>
      <c r="D54" s="3">
        <v>133.84</v>
      </c>
      <c r="E54" s="10">
        <v>6055303.04</v>
      </c>
      <c r="F54" s="16">
        <f t="shared" si="0"/>
        <v>45242.849970113566</v>
      </c>
    </row>
    <row r="55" spans="1:6" ht="12.75">
      <c r="A55" s="2" t="s">
        <v>5</v>
      </c>
      <c r="B55" s="2" t="s">
        <v>102</v>
      </c>
      <c r="C55" s="2" t="s">
        <v>103</v>
      </c>
      <c r="D55" s="3">
        <v>75</v>
      </c>
      <c r="E55" s="10">
        <v>3174524.27</v>
      </c>
      <c r="F55" s="16">
        <f t="shared" si="0"/>
        <v>42326.99026666667</v>
      </c>
    </row>
    <row r="56" spans="1:6" ht="12.75">
      <c r="A56" s="2" t="s">
        <v>5</v>
      </c>
      <c r="B56" s="2" t="s">
        <v>104</v>
      </c>
      <c r="C56" s="2" t="s">
        <v>105</v>
      </c>
      <c r="D56" s="3">
        <v>353.01</v>
      </c>
      <c r="E56" s="10">
        <v>17124868.34</v>
      </c>
      <c r="F56" s="16">
        <f t="shared" si="0"/>
        <v>48511.000651539616</v>
      </c>
    </row>
    <row r="57" spans="1:6" ht="12.75">
      <c r="A57" s="2" t="s">
        <v>5</v>
      </c>
      <c r="B57" s="2" t="s">
        <v>106</v>
      </c>
      <c r="C57" s="2" t="s">
        <v>107</v>
      </c>
      <c r="D57" s="3">
        <v>247.61</v>
      </c>
      <c r="E57" s="10">
        <v>11304741.11</v>
      </c>
      <c r="F57" s="16">
        <f t="shared" si="0"/>
        <v>45655.43035418601</v>
      </c>
    </row>
    <row r="58" spans="1:6" ht="12.75">
      <c r="A58" s="2" t="s">
        <v>5</v>
      </c>
      <c r="B58" s="2" t="s">
        <v>108</v>
      </c>
      <c r="C58" s="2" t="s">
        <v>109</v>
      </c>
      <c r="D58" s="3">
        <v>169.41</v>
      </c>
      <c r="E58" s="10">
        <v>8083778.66</v>
      </c>
      <c r="F58" s="16">
        <f t="shared" si="0"/>
        <v>47717.246089368986</v>
      </c>
    </row>
    <row r="59" spans="1:6" ht="12.75">
      <c r="A59" s="2" t="s">
        <v>5</v>
      </c>
      <c r="B59" s="2" t="s">
        <v>110</v>
      </c>
      <c r="C59" s="2" t="s">
        <v>111</v>
      </c>
      <c r="D59" s="3">
        <v>68.12</v>
      </c>
      <c r="E59" s="10">
        <v>2885906.17</v>
      </c>
      <c r="F59" s="16">
        <f t="shared" si="0"/>
        <v>42365.03479154433</v>
      </c>
    </row>
    <row r="60" spans="1:6" ht="12.75">
      <c r="A60" s="2" t="s">
        <v>5</v>
      </c>
      <c r="B60" s="2" t="s">
        <v>112</v>
      </c>
      <c r="C60" s="2" t="s">
        <v>113</v>
      </c>
      <c r="D60" s="3">
        <v>247.92</v>
      </c>
      <c r="E60" s="10">
        <v>12489637.15</v>
      </c>
      <c r="F60" s="16">
        <f t="shared" si="0"/>
        <v>50377.69098902872</v>
      </c>
    </row>
    <row r="61" spans="1:6" ht="12.75">
      <c r="A61" s="2" t="s">
        <v>5</v>
      </c>
      <c r="B61" s="2" t="s">
        <v>114</v>
      </c>
      <c r="C61" s="2" t="s">
        <v>115</v>
      </c>
      <c r="D61" s="3">
        <v>72.37</v>
      </c>
      <c r="E61" s="10">
        <v>3091772.25</v>
      </c>
      <c r="F61" s="16">
        <f t="shared" si="0"/>
        <v>42721.73898024043</v>
      </c>
    </row>
    <row r="62" spans="1:6" ht="21">
      <c r="A62" s="2" t="s">
        <v>5</v>
      </c>
      <c r="B62" s="2" t="s">
        <v>116</v>
      </c>
      <c r="C62" s="2" t="s">
        <v>117</v>
      </c>
      <c r="D62" s="3">
        <v>56.7</v>
      </c>
      <c r="E62" s="10">
        <v>2410994.83</v>
      </c>
      <c r="F62" s="16">
        <f t="shared" si="0"/>
        <v>42521.95467372134</v>
      </c>
    </row>
    <row r="63" spans="1:6" ht="12.75">
      <c r="A63" s="2" t="s">
        <v>5</v>
      </c>
      <c r="B63" s="2" t="s">
        <v>118</v>
      </c>
      <c r="C63" s="2" t="s">
        <v>119</v>
      </c>
      <c r="D63" s="3">
        <v>40.58</v>
      </c>
      <c r="E63" s="10">
        <v>1714790.88</v>
      </c>
      <c r="F63" s="16">
        <f t="shared" si="0"/>
        <v>42257.044849679645</v>
      </c>
    </row>
    <row r="64" spans="1:6" ht="12.75">
      <c r="A64" s="2" t="s">
        <v>5</v>
      </c>
      <c r="B64" s="2" t="s">
        <v>120</v>
      </c>
      <c r="C64" s="2" t="s">
        <v>121</v>
      </c>
      <c r="D64" s="3">
        <v>458.83</v>
      </c>
      <c r="E64" s="10">
        <v>23105201.59</v>
      </c>
      <c r="F64" s="16">
        <f t="shared" si="0"/>
        <v>50356.78048514701</v>
      </c>
    </row>
    <row r="65" spans="1:6" ht="12.75">
      <c r="A65" s="2" t="s">
        <v>5</v>
      </c>
      <c r="B65" s="2" t="s">
        <v>122</v>
      </c>
      <c r="C65" s="2" t="s">
        <v>123</v>
      </c>
      <c r="D65" s="3">
        <v>65.75</v>
      </c>
      <c r="E65" s="10">
        <v>2484526.23</v>
      </c>
      <c r="F65" s="16">
        <f t="shared" si="0"/>
        <v>37787.47117870722</v>
      </c>
    </row>
    <row r="66" spans="1:6" ht="12.75">
      <c r="A66" s="2" t="s">
        <v>5</v>
      </c>
      <c r="B66" s="2" t="s">
        <v>124</v>
      </c>
      <c r="C66" s="2" t="s">
        <v>125</v>
      </c>
      <c r="D66" s="3">
        <v>439.96</v>
      </c>
      <c r="E66" s="10">
        <v>23415415.83</v>
      </c>
      <c r="F66" s="16">
        <f t="shared" si="0"/>
        <v>53221.69249477225</v>
      </c>
    </row>
    <row r="67" spans="1:6" ht="12.75">
      <c r="A67" s="2" t="s">
        <v>5</v>
      </c>
      <c r="B67" s="2" t="s">
        <v>126</v>
      </c>
      <c r="C67" s="2" t="s">
        <v>127</v>
      </c>
      <c r="D67" s="3">
        <v>306.67</v>
      </c>
      <c r="E67" s="10">
        <v>16428325.41</v>
      </c>
      <c r="F67" s="16">
        <f t="shared" si="0"/>
        <v>53570.04405386898</v>
      </c>
    </row>
    <row r="68" spans="1:6" ht="12.75">
      <c r="A68" s="2" t="s">
        <v>5</v>
      </c>
      <c r="B68" s="2" t="s">
        <v>128</v>
      </c>
      <c r="C68" s="2" t="s">
        <v>129</v>
      </c>
      <c r="D68" s="3">
        <v>56.73</v>
      </c>
      <c r="E68" s="10">
        <v>2376930.09</v>
      </c>
      <c r="F68" s="16">
        <f t="shared" si="0"/>
        <v>41898.99682707562</v>
      </c>
    </row>
    <row r="69" spans="1:6" ht="12.75">
      <c r="A69" s="2" t="s">
        <v>5</v>
      </c>
      <c r="B69" s="2" t="s">
        <v>130</v>
      </c>
      <c r="C69" s="2" t="s">
        <v>131</v>
      </c>
      <c r="D69" s="3">
        <v>212.6</v>
      </c>
      <c r="E69" s="10">
        <v>11259754.1</v>
      </c>
      <c r="F69" s="16">
        <f t="shared" si="0"/>
        <v>52962.15475070555</v>
      </c>
    </row>
    <row r="70" spans="1:6" ht="12.75">
      <c r="A70" s="2" t="s">
        <v>5</v>
      </c>
      <c r="B70" s="2" t="s">
        <v>132</v>
      </c>
      <c r="C70" s="2" t="s">
        <v>133</v>
      </c>
      <c r="D70" s="3">
        <v>77.2</v>
      </c>
      <c r="E70" s="10">
        <v>3180385.41</v>
      </c>
      <c r="F70" s="16">
        <f t="shared" si="0"/>
        <v>41196.70220207254</v>
      </c>
    </row>
    <row r="71" spans="1:6" ht="12.75">
      <c r="A71" s="2" t="s">
        <v>5</v>
      </c>
      <c r="B71" s="2" t="s">
        <v>134</v>
      </c>
      <c r="C71" s="2" t="s">
        <v>135</v>
      </c>
      <c r="D71" s="3">
        <v>135.52</v>
      </c>
      <c r="E71" s="10">
        <v>5783436.6</v>
      </c>
      <c r="F71" s="16">
        <f aca="true" t="shared" si="1" ref="F71:F134">E71/D71</f>
        <v>42675.88990554899</v>
      </c>
    </row>
    <row r="72" spans="1:6" ht="12.75">
      <c r="A72" s="2" t="s">
        <v>5</v>
      </c>
      <c r="B72" s="2" t="s">
        <v>136</v>
      </c>
      <c r="C72" s="2" t="s">
        <v>137</v>
      </c>
      <c r="D72" s="3">
        <v>96.4</v>
      </c>
      <c r="E72" s="10">
        <v>4369945.45</v>
      </c>
      <c r="F72" s="16">
        <f t="shared" si="1"/>
        <v>45331.38433609958</v>
      </c>
    </row>
    <row r="73" spans="1:6" ht="12.75">
      <c r="A73" s="2" t="s">
        <v>5</v>
      </c>
      <c r="B73" s="2" t="s">
        <v>138</v>
      </c>
      <c r="C73" s="2" t="s">
        <v>139</v>
      </c>
      <c r="D73" s="3">
        <v>76.35</v>
      </c>
      <c r="E73" s="10">
        <v>3414810.29</v>
      </c>
      <c r="F73" s="16">
        <f t="shared" si="1"/>
        <v>44725.74053700066</v>
      </c>
    </row>
    <row r="74" spans="1:6" ht="12.75">
      <c r="A74" s="2" t="s">
        <v>5</v>
      </c>
      <c r="B74" s="2" t="s">
        <v>140</v>
      </c>
      <c r="C74" s="2" t="s">
        <v>141</v>
      </c>
      <c r="D74" s="3">
        <v>174.01</v>
      </c>
      <c r="E74" s="10">
        <v>7327217.21</v>
      </c>
      <c r="F74" s="16">
        <f t="shared" si="1"/>
        <v>42108.02373426815</v>
      </c>
    </row>
    <row r="75" spans="1:6" ht="12.75">
      <c r="A75" s="2" t="s">
        <v>5</v>
      </c>
      <c r="B75" s="2" t="s">
        <v>142</v>
      </c>
      <c r="C75" s="2" t="s">
        <v>143</v>
      </c>
      <c r="D75" s="3">
        <v>672.17</v>
      </c>
      <c r="E75" s="10">
        <v>37834896.97</v>
      </c>
      <c r="F75" s="16">
        <f t="shared" si="1"/>
        <v>56287.690569350016</v>
      </c>
    </row>
    <row r="76" spans="1:6" ht="12.75">
      <c r="A76" s="2" t="s">
        <v>5</v>
      </c>
      <c r="B76" s="2" t="s">
        <v>144</v>
      </c>
      <c r="C76" s="2" t="s">
        <v>145</v>
      </c>
      <c r="D76" s="3">
        <v>225.09</v>
      </c>
      <c r="E76" s="10">
        <v>11742530.29</v>
      </c>
      <c r="F76" s="16">
        <f t="shared" si="1"/>
        <v>52168.15624861166</v>
      </c>
    </row>
    <row r="77" spans="1:6" ht="12.75">
      <c r="A77" s="2" t="s">
        <v>5</v>
      </c>
      <c r="B77" s="2" t="s">
        <v>146</v>
      </c>
      <c r="C77" s="2" t="s">
        <v>147</v>
      </c>
      <c r="D77" s="3">
        <v>39.63</v>
      </c>
      <c r="E77" s="10">
        <v>1738899.02</v>
      </c>
      <c r="F77" s="16">
        <f t="shared" si="1"/>
        <v>43878.35023971739</v>
      </c>
    </row>
    <row r="78" spans="1:6" ht="12.75">
      <c r="A78" s="2" t="s">
        <v>5</v>
      </c>
      <c r="B78" s="2" t="s">
        <v>148</v>
      </c>
      <c r="C78" s="2" t="s">
        <v>149</v>
      </c>
      <c r="D78" s="3">
        <v>85.19</v>
      </c>
      <c r="E78" s="10">
        <v>3833191.23</v>
      </c>
      <c r="F78" s="16">
        <f t="shared" si="1"/>
        <v>44995.78859021012</v>
      </c>
    </row>
    <row r="79" spans="1:6" ht="12.75">
      <c r="A79" s="2" t="s">
        <v>5</v>
      </c>
      <c r="B79" s="2" t="s">
        <v>150</v>
      </c>
      <c r="C79" s="2" t="s">
        <v>151</v>
      </c>
      <c r="D79" s="3">
        <v>41.71</v>
      </c>
      <c r="E79" s="10">
        <v>1785798.05</v>
      </c>
      <c r="F79" s="16">
        <f t="shared" si="1"/>
        <v>42814.62598897147</v>
      </c>
    </row>
    <row r="80" spans="1:6" ht="12.75">
      <c r="A80" s="2" t="s">
        <v>5</v>
      </c>
      <c r="B80" s="2" t="s">
        <v>152</v>
      </c>
      <c r="C80" s="2" t="s">
        <v>153</v>
      </c>
      <c r="D80" s="3">
        <v>217.42</v>
      </c>
      <c r="E80" s="10">
        <v>11135736.09</v>
      </c>
      <c r="F80" s="16">
        <f t="shared" si="1"/>
        <v>51217.625287462055</v>
      </c>
    </row>
    <row r="81" spans="1:6" ht="12.75">
      <c r="A81" s="2" t="s">
        <v>5</v>
      </c>
      <c r="B81" s="2" t="s">
        <v>154</v>
      </c>
      <c r="C81" s="2" t="s">
        <v>155</v>
      </c>
      <c r="D81" s="3">
        <v>58.64</v>
      </c>
      <c r="E81" s="10">
        <v>3160703.44</v>
      </c>
      <c r="F81" s="16">
        <f t="shared" si="1"/>
        <v>53900.12687585266</v>
      </c>
    </row>
    <row r="82" spans="1:6" ht="12.75">
      <c r="A82" s="2" t="s">
        <v>5</v>
      </c>
      <c r="B82" s="2" t="s">
        <v>156</v>
      </c>
      <c r="C82" s="2" t="s">
        <v>157</v>
      </c>
      <c r="D82" s="3">
        <v>42.99</v>
      </c>
      <c r="E82" s="10">
        <v>1951095.41</v>
      </c>
      <c r="F82" s="16">
        <f t="shared" si="1"/>
        <v>45384.86648057687</v>
      </c>
    </row>
    <row r="83" spans="1:6" ht="12.75">
      <c r="A83" s="2" t="s">
        <v>5</v>
      </c>
      <c r="B83" s="2" t="s">
        <v>158</v>
      </c>
      <c r="C83" s="2" t="s">
        <v>159</v>
      </c>
      <c r="D83" s="3">
        <v>139.44</v>
      </c>
      <c r="E83" s="10">
        <v>6851511.47</v>
      </c>
      <c r="F83" s="16">
        <f t="shared" si="1"/>
        <v>49135.91128800918</v>
      </c>
    </row>
    <row r="84" spans="1:6" ht="21">
      <c r="A84" s="2" t="s">
        <v>5</v>
      </c>
      <c r="B84" s="2" t="s">
        <v>160</v>
      </c>
      <c r="C84" s="2" t="s">
        <v>161</v>
      </c>
      <c r="D84" s="3">
        <v>40.94</v>
      </c>
      <c r="E84" s="10">
        <v>1679532.78</v>
      </c>
      <c r="F84" s="16">
        <f t="shared" si="1"/>
        <v>41024.24963361016</v>
      </c>
    </row>
    <row r="85" spans="1:6" ht="12.75">
      <c r="A85" s="2" t="s">
        <v>5</v>
      </c>
      <c r="B85" s="2" t="s">
        <v>162</v>
      </c>
      <c r="C85" s="2" t="s">
        <v>163</v>
      </c>
      <c r="D85" s="3">
        <v>58.91</v>
      </c>
      <c r="E85" s="10">
        <v>2712657.56</v>
      </c>
      <c r="F85" s="16">
        <f t="shared" si="1"/>
        <v>46047.488711593964</v>
      </c>
    </row>
    <row r="86" spans="1:6" ht="12.75">
      <c r="A86" s="2" t="s">
        <v>5</v>
      </c>
      <c r="B86" s="2" t="s">
        <v>164</v>
      </c>
      <c r="C86" s="2" t="s">
        <v>165</v>
      </c>
      <c r="D86" s="3">
        <v>37.59</v>
      </c>
      <c r="E86" s="10">
        <v>1682710.13</v>
      </c>
      <c r="F86" s="16">
        <f t="shared" si="1"/>
        <v>44764.83453046022</v>
      </c>
    </row>
    <row r="87" spans="1:6" ht="21">
      <c r="A87" s="2" t="s">
        <v>5</v>
      </c>
      <c r="B87" s="2" t="s">
        <v>166</v>
      </c>
      <c r="C87" s="2" t="s">
        <v>167</v>
      </c>
      <c r="D87" s="3">
        <v>59.15</v>
      </c>
      <c r="E87" s="10">
        <v>2466773.39</v>
      </c>
      <c r="F87" s="16">
        <f t="shared" si="1"/>
        <v>41703.692138630606</v>
      </c>
    </row>
    <row r="88" spans="1:6" ht="12.75">
      <c r="A88" s="2" t="s">
        <v>5</v>
      </c>
      <c r="B88" s="2" t="s">
        <v>168</v>
      </c>
      <c r="C88" s="2" t="s">
        <v>169</v>
      </c>
      <c r="D88" s="3">
        <v>104.32</v>
      </c>
      <c r="E88" s="10">
        <v>5787517.12</v>
      </c>
      <c r="F88" s="16">
        <f t="shared" si="1"/>
        <v>55478.50000000001</v>
      </c>
    </row>
    <row r="89" spans="1:6" ht="12.75">
      <c r="A89" s="2" t="s">
        <v>5</v>
      </c>
      <c r="B89" s="2" t="s">
        <v>170</v>
      </c>
      <c r="C89" s="2" t="s">
        <v>171</v>
      </c>
      <c r="D89" s="3">
        <v>331.85</v>
      </c>
      <c r="E89" s="10">
        <v>16791147.24</v>
      </c>
      <c r="F89" s="16">
        <f t="shared" si="1"/>
        <v>50598.6055145397</v>
      </c>
    </row>
    <row r="90" spans="1:6" ht="12.75">
      <c r="A90" s="2" t="s">
        <v>5</v>
      </c>
      <c r="B90" s="2" t="s">
        <v>172</v>
      </c>
      <c r="C90" s="2" t="s">
        <v>173</v>
      </c>
      <c r="D90" s="3">
        <v>71.79</v>
      </c>
      <c r="E90" s="10">
        <v>3469973.69</v>
      </c>
      <c r="F90" s="16">
        <f t="shared" si="1"/>
        <v>48335.05627524725</v>
      </c>
    </row>
    <row r="91" spans="1:6" ht="12.75">
      <c r="A91" s="2" t="s">
        <v>5</v>
      </c>
      <c r="B91" s="2" t="s">
        <v>174</v>
      </c>
      <c r="C91" s="2" t="s">
        <v>175</v>
      </c>
      <c r="D91" s="3">
        <v>271.35</v>
      </c>
      <c r="E91" s="10">
        <v>14808812.34</v>
      </c>
      <c r="F91" s="16">
        <f t="shared" si="1"/>
        <v>54574.580210060805</v>
      </c>
    </row>
    <row r="92" spans="1:6" ht="12.75">
      <c r="A92" s="2" t="s">
        <v>5</v>
      </c>
      <c r="B92" s="2" t="s">
        <v>176</v>
      </c>
      <c r="C92" s="2" t="s">
        <v>177</v>
      </c>
      <c r="D92" s="3">
        <v>207.86</v>
      </c>
      <c r="E92" s="10">
        <v>11715675.16</v>
      </c>
      <c r="F92" s="16">
        <f t="shared" si="1"/>
        <v>56363.29818146829</v>
      </c>
    </row>
    <row r="93" spans="1:6" ht="21">
      <c r="A93" s="2" t="s">
        <v>5</v>
      </c>
      <c r="B93" s="2" t="s">
        <v>178</v>
      </c>
      <c r="C93" s="2" t="s">
        <v>179</v>
      </c>
      <c r="D93" s="3">
        <v>52.14</v>
      </c>
      <c r="E93" s="10">
        <v>2156265.03</v>
      </c>
      <c r="F93" s="16">
        <f t="shared" si="1"/>
        <v>41355.29401611047</v>
      </c>
    </row>
    <row r="94" spans="1:6" ht="12.75">
      <c r="A94" s="2" t="s">
        <v>5</v>
      </c>
      <c r="B94" s="2" t="s">
        <v>180</v>
      </c>
      <c r="C94" s="2" t="s">
        <v>181</v>
      </c>
      <c r="D94" s="3">
        <v>42.74</v>
      </c>
      <c r="E94" s="10">
        <v>2098116.99</v>
      </c>
      <c r="F94" s="16">
        <f t="shared" si="1"/>
        <v>49090.24309780066</v>
      </c>
    </row>
    <row r="95" spans="1:6" ht="12.75">
      <c r="A95" s="2" t="s">
        <v>5</v>
      </c>
      <c r="B95" s="2" t="s">
        <v>182</v>
      </c>
      <c r="C95" s="2" t="s">
        <v>183</v>
      </c>
      <c r="D95" s="3">
        <v>289.13</v>
      </c>
      <c r="E95" s="10">
        <v>13846160.49</v>
      </c>
      <c r="F95" s="16">
        <f t="shared" si="1"/>
        <v>47889.0481444333</v>
      </c>
    </row>
    <row r="96" spans="1:6" ht="12.75">
      <c r="A96" s="2" t="s">
        <v>5</v>
      </c>
      <c r="B96" s="2" t="s">
        <v>184</v>
      </c>
      <c r="C96" s="2" t="s">
        <v>185</v>
      </c>
      <c r="D96" s="3">
        <v>59.18</v>
      </c>
      <c r="E96" s="10">
        <v>2577332.34</v>
      </c>
      <c r="F96" s="16">
        <f t="shared" si="1"/>
        <v>43550.73234200743</v>
      </c>
    </row>
    <row r="97" spans="1:6" ht="12.75">
      <c r="A97" s="2" t="s">
        <v>5</v>
      </c>
      <c r="B97" s="2" t="s">
        <v>186</v>
      </c>
      <c r="C97" s="2" t="s">
        <v>187</v>
      </c>
      <c r="D97" s="3">
        <v>252.55</v>
      </c>
      <c r="E97" s="10">
        <v>11505086.74</v>
      </c>
      <c r="F97" s="16">
        <f t="shared" si="1"/>
        <v>45555.67903385468</v>
      </c>
    </row>
    <row r="98" spans="1:6" ht="12.75">
      <c r="A98" s="2" t="s">
        <v>5</v>
      </c>
      <c r="B98" s="2" t="s">
        <v>188</v>
      </c>
      <c r="C98" s="2" t="s">
        <v>189</v>
      </c>
      <c r="D98" s="3">
        <v>224.52</v>
      </c>
      <c r="E98" s="10">
        <v>10650505.18</v>
      </c>
      <c r="F98" s="16">
        <f t="shared" si="1"/>
        <v>47436.77703545341</v>
      </c>
    </row>
    <row r="99" spans="1:6" ht="12.75">
      <c r="A99" s="2" t="s">
        <v>5</v>
      </c>
      <c r="B99" s="2" t="s">
        <v>190</v>
      </c>
      <c r="C99" s="2" t="s">
        <v>191</v>
      </c>
      <c r="D99" s="3">
        <v>52.72</v>
      </c>
      <c r="E99" s="10">
        <v>2317254.57</v>
      </c>
      <c r="F99" s="16">
        <f t="shared" si="1"/>
        <v>43953.994119878604</v>
      </c>
    </row>
    <row r="100" spans="1:6" ht="12.75">
      <c r="A100" s="2" t="s">
        <v>5</v>
      </c>
      <c r="B100" s="2" t="s">
        <v>192</v>
      </c>
      <c r="C100" s="2" t="s">
        <v>193</v>
      </c>
      <c r="D100" s="3">
        <v>229.93</v>
      </c>
      <c r="E100" s="10">
        <v>9697823.9</v>
      </c>
      <c r="F100" s="16">
        <f t="shared" si="1"/>
        <v>42177.288305136346</v>
      </c>
    </row>
    <row r="101" spans="1:6" ht="12.75">
      <c r="A101" s="2" t="s">
        <v>5</v>
      </c>
      <c r="B101" s="2" t="s">
        <v>194</v>
      </c>
      <c r="C101" s="2" t="s">
        <v>195</v>
      </c>
      <c r="D101" s="3">
        <v>43.48</v>
      </c>
      <c r="E101" s="10">
        <v>2004340.25</v>
      </c>
      <c r="F101" s="16">
        <f t="shared" si="1"/>
        <v>46097.98183072678</v>
      </c>
    </row>
    <row r="102" spans="1:6" ht="12.75">
      <c r="A102" s="2" t="s">
        <v>5</v>
      </c>
      <c r="B102" s="2" t="s">
        <v>196</v>
      </c>
      <c r="C102" s="2" t="s">
        <v>197</v>
      </c>
      <c r="D102" s="3">
        <v>82</v>
      </c>
      <c r="E102" s="10">
        <v>3688887.54</v>
      </c>
      <c r="F102" s="16">
        <f t="shared" si="1"/>
        <v>44986.43341463415</v>
      </c>
    </row>
    <row r="103" spans="1:6" ht="12.75">
      <c r="A103" s="2" t="s">
        <v>5</v>
      </c>
      <c r="B103" s="2" t="s">
        <v>198</v>
      </c>
      <c r="C103" s="2" t="s">
        <v>199</v>
      </c>
      <c r="D103" s="3">
        <v>73.2</v>
      </c>
      <c r="E103" s="10">
        <v>3581113.4</v>
      </c>
      <c r="F103" s="16">
        <f t="shared" si="1"/>
        <v>48922.31420765027</v>
      </c>
    </row>
    <row r="104" spans="1:6" ht="12.75">
      <c r="A104" s="2" t="s">
        <v>5</v>
      </c>
      <c r="B104" s="2" t="s">
        <v>200</v>
      </c>
      <c r="C104" s="2" t="s">
        <v>201</v>
      </c>
      <c r="D104" s="3">
        <v>51.48</v>
      </c>
      <c r="E104" s="10">
        <v>2668860.21</v>
      </c>
      <c r="F104" s="16">
        <f t="shared" si="1"/>
        <v>51842.66142191143</v>
      </c>
    </row>
    <row r="105" spans="1:6" ht="12.75">
      <c r="A105" s="2" t="s">
        <v>5</v>
      </c>
      <c r="B105" s="2" t="s">
        <v>202</v>
      </c>
      <c r="C105" s="2" t="s">
        <v>203</v>
      </c>
      <c r="D105" s="3">
        <v>165.59</v>
      </c>
      <c r="E105" s="10">
        <v>7771709.45</v>
      </c>
      <c r="F105" s="16">
        <f t="shared" si="1"/>
        <v>46933.44676610907</v>
      </c>
    </row>
    <row r="106" spans="1:6" ht="12.75">
      <c r="A106" s="2" t="s">
        <v>5</v>
      </c>
      <c r="B106" s="2" t="s">
        <v>204</v>
      </c>
      <c r="C106" s="2" t="s">
        <v>205</v>
      </c>
      <c r="D106" s="3">
        <v>38.86</v>
      </c>
      <c r="E106" s="10">
        <v>1599823.12</v>
      </c>
      <c r="F106" s="16">
        <f t="shared" si="1"/>
        <v>41168.89140504375</v>
      </c>
    </row>
    <row r="107" spans="1:6" ht="12.75">
      <c r="A107" s="2" t="s">
        <v>5</v>
      </c>
      <c r="B107" s="2" t="s">
        <v>206</v>
      </c>
      <c r="C107" s="2" t="s">
        <v>207</v>
      </c>
      <c r="D107" s="3">
        <v>52.45</v>
      </c>
      <c r="E107" s="10">
        <v>2189843.09</v>
      </c>
      <c r="F107" s="16">
        <f t="shared" si="1"/>
        <v>41751.05986653956</v>
      </c>
    </row>
    <row r="108" spans="1:6" ht="12.75">
      <c r="A108" s="2" t="s">
        <v>5</v>
      </c>
      <c r="B108" s="2" t="s">
        <v>208</v>
      </c>
      <c r="C108" s="2" t="s">
        <v>209</v>
      </c>
      <c r="D108" s="3">
        <v>59.02</v>
      </c>
      <c r="E108" s="10">
        <v>2578717.2</v>
      </c>
      <c r="F108" s="16">
        <f t="shared" si="1"/>
        <v>43692.260250762454</v>
      </c>
    </row>
    <row r="109" spans="1:6" ht="12.75">
      <c r="A109" s="2" t="s">
        <v>5</v>
      </c>
      <c r="B109" s="2" t="s">
        <v>210</v>
      </c>
      <c r="C109" s="2" t="s">
        <v>211</v>
      </c>
      <c r="D109" s="3">
        <v>150.79</v>
      </c>
      <c r="E109" s="10">
        <v>7691671.35</v>
      </c>
      <c r="F109" s="16">
        <f t="shared" si="1"/>
        <v>51009.160753365606</v>
      </c>
    </row>
    <row r="110" spans="1:6" ht="12.75">
      <c r="A110" s="2" t="s">
        <v>5</v>
      </c>
      <c r="B110" s="2" t="s">
        <v>212</v>
      </c>
      <c r="C110" s="2" t="s">
        <v>213</v>
      </c>
      <c r="D110" s="3">
        <v>223.4</v>
      </c>
      <c r="E110" s="11">
        <v>9742372</v>
      </c>
      <c r="F110" s="16">
        <f t="shared" si="1"/>
        <v>43609.543419874666</v>
      </c>
    </row>
    <row r="111" spans="1:6" ht="21">
      <c r="A111" s="2" t="s">
        <v>5</v>
      </c>
      <c r="B111" s="2" t="s">
        <v>214</v>
      </c>
      <c r="C111" s="2" t="s">
        <v>215</v>
      </c>
      <c r="D111" s="3">
        <v>109.81</v>
      </c>
      <c r="E111" s="10">
        <v>5034796.83</v>
      </c>
      <c r="F111" s="16">
        <f t="shared" si="1"/>
        <v>45850.075858300705</v>
      </c>
    </row>
    <row r="112" spans="1:6" ht="12.75">
      <c r="A112" s="2" t="s">
        <v>5</v>
      </c>
      <c r="B112" s="2" t="s">
        <v>216</v>
      </c>
      <c r="C112" s="2" t="s">
        <v>217</v>
      </c>
      <c r="D112" s="3">
        <v>35.34</v>
      </c>
      <c r="E112" s="10">
        <v>1863013.23</v>
      </c>
      <c r="F112" s="16">
        <f t="shared" si="1"/>
        <v>52716.84295415958</v>
      </c>
    </row>
    <row r="113" spans="1:6" ht="12.75">
      <c r="A113" s="2" t="s">
        <v>5</v>
      </c>
      <c r="B113" s="2" t="s">
        <v>218</v>
      </c>
      <c r="C113" s="2" t="s">
        <v>219</v>
      </c>
      <c r="D113" s="3">
        <v>78.81</v>
      </c>
      <c r="E113" s="10">
        <v>3291512.45</v>
      </c>
      <c r="F113" s="16">
        <f t="shared" si="1"/>
        <v>41765.16241593706</v>
      </c>
    </row>
    <row r="114" spans="1:6" ht="12.75">
      <c r="A114" s="2" t="s">
        <v>5</v>
      </c>
      <c r="B114" s="2" t="s">
        <v>220</v>
      </c>
      <c r="C114" s="2" t="s">
        <v>221</v>
      </c>
      <c r="D114" s="3">
        <v>43.44</v>
      </c>
      <c r="E114" s="11">
        <v>1673981</v>
      </c>
      <c r="F114" s="16">
        <f t="shared" si="1"/>
        <v>38535.47421731124</v>
      </c>
    </row>
    <row r="115" spans="1:6" ht="12.75">
      <c r="A115" s="2" t="s">
        <v>5</v>
      </c>
      <c r="B115" s="2" t="s">
        <v>222</v>
      </c>
      <c r="C115" s="2" t="s">
        <v>223</v>
      </c>
      <c r="D115" s="3">
        <v>68.86</v>
      </c>
      <c r="E115" s="10">
        <v>2938688.91</v>
      </c>
      <c r="F115" s="16">
        <f t="shared" si="1"/>
        <v>42676.28390938135</v>
      </c>
    </row>
    <row r="116" spans="1:6" ht="12.75">
      <c r="A116" s="2" t="s">
        <v>5</v>
      </c>
      <c r="B116" s="2" t="s">
        <v>224</v>
      </c>
      <c r="C116" s="2" t="s">
        <v>225</v>
      </c>
      <c r="D116" s="3">
        <v>45.79</v>
      </c>
      <c r="E116" s="11">
        <v>2049815</v>
      </c>
      <c r="F116" s="16">
        <f t="shared" si="1"/>
        <v>44765.560165975105</v>
      </c>
    </row>
    <row r="117" spans="1:6" ht="12.75">
      <c r="A117" s="2" t="s">
        <v>5</v>
      </c>
      <c r="B117" s="2" t="s">
        <v>226</v>
      </c>
      <c r="C117" s="2" t="s">
        <v>227</v>
      </c>
      <c r="D117" s="3">
        <v>124.47</v>
      </c>
      <c r="E117" s="10">
        <v>5061308.89</v>
      </c>
      <c r="F117" s="16">
        <f t="shared" si="1"/>
        <v>40662.88173857154</v>
      </c>
    </row>
    <row r="118" spans="1:6" ht="12.75">
      <c r="A118" s="2" t="s">
        <v>5</v>
      </c>
      <c r="B118" s="2" t="s">
        <v>228</v>
      </c>
      <c r="C118" s="2" t="s">
        <v>229</v>
      </c>
      <c r="D118" s="3">
        <v>72.67</v>
      </c>
      <c r="E118" s="10">
        <v>3050016.18</v>
      </c>
      <c r="F118" s="16">
        <f t="shared" si="1"/>
        <v>41970.774459887165</v>
      </c>
    </row>
    <row r="119" spans="1:6" ht="12.75">
      <c r="A119" s="2" t="s">
        <v>5</v>
      </c>
      <c r="B119" s="2" t="s">
        <v>230</v>
      </c>
      <c r="C119" s="2" t="s">
        <v>231</v>
      </c>
      <c r="D119" s="3">
        <v>129.63</v>
      </c>
      <c r="E119" s="10">
        <v>5713957.59</v>
      </c>
      <c r="F119" s="16">
        <f t="shared" si="1"/>
        <v>44078.97546864152</v>
      </c>
    </row>
    <row r="120" spans="1:6" ht="12.75">
      <c r="A120" s="2" t="s">
        <v>5</v>
      </c>
      <c r="B120" s="2" t="s">
        <v>232</v>
      </c>
      <c r="C120" s="2" t="s">
        <v>233</v>
      </c>
      <c r="D120" s="3">
        <v>369.44</v>
      </c>
      <c r="E120" s="10">
        <v>18130134.08</v>
      </c>
      <c r="F120" s="16">
        <f t="shared" si="1"/>
        <v>49074.63750541359</v>
      </c>
    </row>
    <row r="121" spans="1:6" ht="21">
      <c r="A121" s="2" t="s">
        <v>5</v>
      </c>
      <c r="B121" s="2" t="s">
        <v>234</v>
      </c>
      <c r="C121" s="2" t="s">
        <v>235</v>
      </c>
      <c r="D121" s="3">
        <v>209.37</v>
      </c>
      <c r="E121" s="10">
        <v>10570377.53</v>
      </c>
      <c r="F121" s="16">
        <f t="shared" si="1"/>
        <v>50486.590867841616</v>
      </c>
    </row>
    <row r="122" spans="1:6" ht="12.75">
      <c r="A122" s="2" t="s">
        <v>5</v>
      </c>
      <c r="B122" s="2" t="s">
        <v>236</v>
      </c>
      <c r="C122" s="2" t="s">
        <v>237</v>
      </c>
      <c r="D122" s="3">
        <v>206.2</v>
      </c>
      <c r="E122" s="10">
        <v>11398386.97</v>
      </c>
      <c r="F122" s="16">
        <f t="shared" si="1"/>
        <v>55278.3073229874</v>
      </c>
    </row>
    <row r="123" spans="1:6" ht="12.75">
      <c r="A123" s="2" t="s">
        <v>5</v>
      </c>
      <c r="B123" s="2" t="s">
        <v>238</v>
      </c>
      <c r="C123" s="2" t="s">
        <v>239</v>
      </c>
      <c r="D123" s="3">
        <v>7.11</v>
      </c>
      <c r="E123" s="10">
        <v>467282.51</v>
      </c>
      <c r="F123" s="16">
        <f t="shared" si="1"/>
        <v>65721.87201125176</v>
      </c>
    </row>
    <row r="124" spans="1:6" ht="12.75">
      <c r="A124" s="2" t="s">
        <v>5</v>
      </c>
      <c r="B124" s="2" t="s">
        <v>240</v>
      </c>
      <c r="C124" s="2" t="s">
        <v>241</v>
      </c>
      <c r="D124" s="3">
        <v>189.06</v>
      </c>
      <c r="E124" s="10">
        <v>9607080.53</v>
      </c>
      <c r="F124" s="16">
        <f t="shared" si="1"/>
        <v>50814.98217497091</v>
      </c>
    </row>
    <row r="125" spans="1:6" ht="12.75">
      <c r="A125" s="2" t="s">
        <v>5</v>
      </c>
      <c r="B125" s="2" t="s">
        <v>242</v>
      </c>
      <c r="C125" s="2" t="s">
        <v>243</v>
      </c>
      <c r="D125" s="3">
        <v>91.2</v>
      </c>
      <c r="E125" s="10">
        <v>3926016.61</v>
      </c>
      <c r="F125" s="16">
        <f t="shared" si="1"/>
        <v>43048.427741228064</v>
      </c>
    </row>
    <row r="126" spans="1:6" ht="21">
      <c r="A126" s="2" t="s">
        <v>5</v>
      </c>
      <c r="B126" s="2" t="s">
        <v>244</v>
      </c>
      <c r="C126" s="2" t="s">
        <v>245</v>
      </c>
      <c r="D126" s="3">
        <v>57</v>
      </c>
      <c r="E126" s="10">
        <v>2489950.93</v>
      </c>
      <c r="F126" s="16">
        <f t="shared" si="1"/>
        <v>43683.34964912281</v>
      </c>
    </row>
    <row r="127" spans="1:6" ht="12.75">
      <c r="A127" s="2" t="s">
        <v>5</v>
      </c>
      <c r="B127" s="2" t="s">
        <v>246</v>
      </c>
      <c r="C127" s="2" t="s">
        <v>247</v>
      </c>
      <c r="D127" s="3">
        <v>32.72</v>
      </c>
      <c r="E127" s="10">
        <v>1422370.75</v>
      </c>
      <c r="F127" s="16">
        <f t="shared" si="1"/>
        <v>43470.98869193154</v>
      </c>
    </row>
    <row r="128" spans="1:6" ht="21">
      <c r="A128" s="2" t="s">
        <v>5</v>
      </c>
      <c r="B128" s="2" t="s">
        <v>248</v>
      </c>
      <c r="C128" s="2" t="s">
        <v>249</v>
      </c>
      <c r="D128" s="3">
        <v>71.79</v>
      </c>
      <c r="E128" s="10">
        <v>3140492.28</v>
      </c>
      <c r="F128" s="16">
        <f t="shared" si="1"/>
        <v>43745.53949017968</v>
      </c>
    </row>
    <row r="129" spans="1:6" ht="12.75">
      <c r="A129" s="2" t="s">
        <v>5</v>
      </c>
      <c r="B129" s="2" t="s">
        <v>250</v>
      </c>
      <c r="C129" s="2" t="s">
        <v>251</v>
      </c>
      <c r="D129" s="3">
        <v>84.35</v>
      </c>
      <c r="E129" s="10">
        <v>3373943.55</v>
      </c>
      <c r="F129" s="16">
        <f t="shared" si="1"/>
        <v>39999.33076467102</v>
      </c>
    </row>
    <row r="130" spans="1:6" ht="12.75">
      <c r="A130" s="2" t="s">
        <v>5</v>
      </c>
      <c r="B130" s="2" t="s">
        <v>252</v>
      </c>
      <c r="C130" s="2" t="s">
        <v>253</v>
      </c>
      <c r="D130" s="3">
        <v>51.97</v>
      </c>
      <c r="E130" s="10">
        <v>2299051.59</v>
      </c>
      <c r="F130" s="16">
        <f t="shared" si="1"/>
        <v>44238.05253030594</v>
      </c>
    </row>
    <row r="131" spans="1:6" ht="12.75">
      <c r="A131" s="2" t="s">
        <v>5</v>
      </c>
      <c r="B131" s="2" t="s">
        <v>254</v>
      </c>
      <c r="C131" s="2" t="s">
        <v>255</v>
      </c>
      <c r="D131" s="3">
        <v>37.17</v>
      </c>
      <c r="E131" s="10">
        <v>1505929.5</v>
      </c>
      <c r="F131" s="16">
        <f t="shared" si="1"/>
        <v>40514.64891041162</v>
      </c>
    </row>
    <row r="132" spans="1:6" ht="21">
      <c r="A132" s="2" t="s">
        <v>5</v>
      </c>
      <c r="B132" s="2" t="s">
        <v>256</v>
      </c>
      <c r="C132" s="2" t="s">
        <v>257</v>
      </c>
      <c r="D132" s="3">
        <v>98.25</v>
      </c>
      <c r="E132" s="10">
        <v>4176088.43</v>
      </c>
      <c r="F132" s="16">
        <f t="shared" si="1"/>
        <v>42504.71684478372</v>
      </c>
    </row>
    <row r="133" spans="1:6" ht="12.75">
      <c r="A133" s="2" t="s">
        <v>5</v>
      </c>
      <c r="B133" s="2" t="s">
        <v>258</v>
      </c>
      <c r="C133" s="2" t="s">
        <v>259</v>
      </c>
      <c r="D133" s="3">
        <v>6</v>
      </c>
      <c r="E133" s="10">
        <v>239160.44</v>
      </c>
      <c r="F133" s="16">
        <f t="shared" si="1"/>
        <v>39860.073333333334</v>
      </c>
    </row>
    <row r="134" spans="1:6" ht="12.75">
      <c r="A134" s="2" t="s">
        <v>5</v>
      </c>
      <c r="B134" s="2" t="s">
        <v>260</v>
      </c>
      <c r="C134" s="2" t="s">
        <v>261</v>
      </c>
      <c r="D134" s="3">
        <v>89</v>
      </c>
      <c r="E134" s="10">
        <v>3566920.26</v>
      </c>
      <c r="F134" s="16">
        <f t="shared" si="1"/>
        <v>40077.75573033708</v>
      </c>
    </row>
    <row r="135" spans="1:6" ht="12.75">
      <c r="A135" s="2" t="s">
        <v>5</v>
      </c>
      <c r="B135" s="2" t="s">
        <v>262</v>
      </c>
      <c r="C135" s="2" t="s">
        <v>263</v>
      </c>
      <c r="D135" s="3">
        <v>119.52</v>
      </c>
      <c r="E135" s="10">
        <v>5962451.78</v>
      </c>
      <c r="F135" s="16">
        <f aca="true" t="shared" si="2" ref="F135:F198">E135/D135</f>
        <v>49886.64474564927</v>
      </c>
    </row>
    <row r="136" spans="1:6" ht="12.75">
      <c r="A136" s="2" t="s">
        <v>5</v>
      </c>
      <c r="B136" s="2" t="s">
        <v>264</v>
      </c>
      <c r="C136" s="2" t="s">
        <v>265</v>
      </c>
      <c r="D136" s="3">
        <v>141.55</v>
      </c>
      <c r="E136" s="10">
        <v>5947984.48</v>
      </c>
      <c r="F136" s="16">
        <f t="shared" si="2"/>
        <v>42020.37781702579</v>
      </c>
    </row>
    <row r="137" spans="1:6" ht="12.75">
      <c r="A137" s="2" t="s">
        <v>5</v>
      </c>
      <c r="B137" s="2" t="s">
        <v>266</v>
      </c>
      <c r="C137" s="2" t="s">
        <v>267</v>
      </c>
      <c r="D137" s="3">
        <v>42.61</v>
      </c>
      <c r="E137" s="10">
        <v>1772507.87</v>
      </c>
      <c r="F137" s="16">
        <f t="shared" si="2"/>
        <v>41598.40107955879</v>
      </c>
    </row>
    <row r="138" spans="1:6" ht="12.75">
      <c r="A138" s="2" t="s">
        <v>5</v>
      </c>
      <c r="B138" s="2" t="s">
        <v>268</v>
      </c>
      <c r="C138" s="2" t="s">
        <v>269</v>
      </c>
      <c r="D138" s="3">
        <v>109.46</v>
      </c>
      <c r="E138" s="10">
        <v>5018167.12</v>
      </c>
      <c r="F138" s="16">
        <f t="shared" si="2"/>
        <v>45844.75717156953</v>
      </c>
    </row>
    <row r="139" spans="1:6" ht="12.75">
      <c r="A139" s="2" t="s">
        <v>5</v>
      </c>
      <c r="B139" s="2" t="s">
        <v>270</v>
      </c>
      <c r="C139" s="2" t="s">
        <v>271</v>
      </c>
      <c r="D139" s="3">
        <v>44.56</v>
      </c>
      <c r="E139" s="10">
        <v>1886844.65</v>
      </c>
      <c r="F139" s="16">
        <f t="shared" si="2"/>
        <v>42343.91045780969</v>
      </c>
    </row>
    <row r="140" spans="1:6" ht="12.75">
      <c r="A140" s="2" t="s">
        <v>5</v>
      </c>
      <c r="B140" s="2" t="s">
        <v>272</v>
      </c>
      <c r="C140" s="2" t="s">
        <v>273</v>
      </c>
      <c r="D140" s="3">
        <v>89.96</v>
      </c>
      <c r="E140" s="10">
        <v>3931862.46</v>
      </c>
      <c r="F140" s="16">
        <f t="shared" si="2"/>
        <v>43706.7859048466</v>
      </c>
    </row>
    <row r="141" spans="1:6" ht="12.75">
      <c r="A141" s="2" t="s">
        <v>5</v>
      </c>
      <c r="B141" s="2" t="s">
        <v>274</v>
      </c>
      <c r="C141" s="2" t="s">
        <v>275</v>
      </c>
      <c r="D141" s="3">
        <v>35.26</v>
      </c>
      <c r="E141" s="10">
        <v>1520194.33</v>
      </c>
      <c r="F141" s="16">
        <f t="shared" si="2"/>
        <v>43113.84940442428</v>
      </c>
    </row>
    <row r="142" spans="1:6" ht="12.75">
      <c r="A142" s="2" t="s">
        <v>5</v>
      </c>
      <c r="B142" s="2" t="s">
        <v>276</v>
      </c>
      <c r="C142" s="2" t="s">
        <v>277</v>
      </c>
      <c r="D142" s="3">
        <v>141.85</v>
      </c>
      <c r="E142" s="10">
        <v>6355283.22</v>
      </c>
      <c r="F142" s="16">
        <f t="shared" si="2"/>
        <v>44802.84258019034</v>
      </c>
    </row>
    <row r="143" spans="1:6" ht="12.75">
      <c r="A143" s="2" t="s">
        <v>5</v>
      </c>
      <c r="B143" s="2" t="s">
        <v>278</v>
      </c>
      <c r="C143" s="2" t="s">
        <v>279</v>
      </c>
      <c r="D143" s="3">
        <v>65.68</v>
      </c>
      <c r="E143" s="10">
        <v>3032190.44</v>
      </c>
      <c r="F143" s="16">
        <f t="shared" si="2"/>
        <v>46166.11510353227</v>
      </c>
    </row>
    <row r="144" spans="1:6" ht="12.75">
      <c r="A144" s="2" t="s">
        <v>5</v>
      </c>
      <c r="B144" s="2" t="s">
        <v>280</v>
      </c>
      <c r="C144" s="2" t="s">
        <v>281</v>
      </c>
      <c r="D144" s="3">
        <v>63.08</v>
      </c>
      <c r="E144" s="10">
        <v>2532813.77</v>
      </c>
      <c r="F144" s="16">
        <f t="shared" si="2"/>
        <v>40152.40599239062</v>
      </c>
    </row>
    <row r="145" spans="1:6" ht="12.75">
      <c r="A145" s="2" t="s">
        <v>5</v>
      </c>
      <c r="B145" s="2" t="s">
        <v>282</v>
      </c>
      <c r="C145" s="2" t="s">
        <v>283</v>
      </c>
      <c r="D145" s="3">
        <v>672.37</v>
      </c>
      <c r="E145" s="10">
        <v>35958437.74</v>
      </c>
      <c r="F145" s="16">
        <f t="shared" si="2"/>
        <v>53480.13406309026</v>
      </c>
    </row>
    <row r="146" spans="1:6" ht="12.75">
      <c r="A146" s="2" t="s">
        <v>5</v>
      </c>
      <c r="B146" s="2" t="s">
        <v>284</v>
      </c>
      <c r="C146" s="2" t="s">
        <v>285</v>
      </c>
      <c r="D146" s="3">
        <v>173.15</v>
      </c>
      <c r="E146" s="10">
        <v>9212127.45</v>
      </c>
      <c r="F146" s="16">
        <f t="shared" si="2"/>
        <v>53203.161709500426</v>
      </c>
    </row>
    <row r="147" spans="1:6" ht="12.75">
      <c r="A147" s="2" t="s">
        <v>5</v>
      </c>
      <c r="B147" s="2" t="s">
        <v>286</v>
      </c>
      <c r="C147" s="2" t="s">
        <v>287</v>
      </c>
      <c r="D147" s="3">
        <v>75</v>
      </c>
      <c r="E147" s="10">
        <v>3300571.53</v>
      </c>
      <c r="F147" s="16">
        <f t="shared" si="2"/>
        <v>44007.6204</v>
      </c>
    </row>
    <row r="148" spans="1:6" ht="12.75">
      <c r="A148" s="2" t="s">
        <v>5</v>
      </c>
      <c r="B148" s="2" t="s">
        <v>288</v>
      </c>
      <c r="C148" s="2" t="s">
        <v>289</v>
      </c>
      <c r="D148" s="3">
        <v>62.36</v>
      </c>
      <c r="E148" s="10">
        <v>2904013.68</v>
      </c>
      <c r="F148" s="16">
        <f t="shared" si="2"/>
        <v>46568.53239255933</v>
      </c>
    </row>
    <row r="149" spans="1:6" ht="21">
      <c r="A149" s="2" t="s">
        <v>5</v>
      </c>
      <c r="B149" s="2" t="s">
        <v>290</v>
      </c>
      <c r="C149" s="2" t="s">
        <v>291</v>
      </c>
      <c r="D149" s="3">
        <v>83.46</v>
      </c>
      <c r="E149" s="10">
        <v>3656398.02</v>
      </c>
      <c r="F149" s="16">
        <f t="shared" si="2"/>
        <v>43810.18475916607</v>
      </c>
    </row>
    <row r="150" spans="1:6" ht="12.75">
      <c r="A150" s="2" t="s">
        <v>5</v>
      </c>
      <c r="B150" s="2" t="s">
        <v>292</v>
      </c>
      <c r="C150" s="2" t="s">
        <v>293</v>
      </c>
      <c r="D150" s="3">
        <v>78.13</v>
      </c>
      <c r="E150" s="10">
        <v>3717839.9</v>
      </c>
      <c r="F150" s="16">
        <f t="shared" si="2"/>
        <v>47585.305260463334</v>
      </c>
    </row>
    <row r="151" spans="1:6" ht="12.75">
      <c r="A151" s="2" t="s">
        <v>5</v>
      </c>
      <c r="B151" s="2" t="s">
        <v>294</v>
      </c>
      <c r="C151" s="2" t="s">
        <v>295</v>
      </c>
      <c r="D151" s="3">
        <v>452.2</v>
      </c>
      <c r="E151" s="10">
        <v>16415757.94</v>
      </c>
      <c r="F151" s="16">
        <f t="shared" si="2"/>
        <v>36301.985714285714</v>
      </c>
    </row>
    <row r="152" spans="1:6" ht="12.75">
      <c r="A152" s="2" t="s">
        <v>5</v>
      </c>
      <c r="B152" s="2" t="s">
        <v>296</v>
      </c>
      <c r="C152" s="2" t="s">
        <v>297</v>
      </c>
      <c r="D152" s="3">
        <v>42.95</v>
      </c>
      <c r="E152" s="10">
        <v>1863156.22</v>
      </c>
      <c r="F152" s="16">
        <f t="shared" si="2"/>
        <v>43379.655878928985</v>
      </c>
    </row>
    <row r="153" spans="1:6" ht="12.75">
      <c r="A153" s="2" t="s">
        <v>5</v>
      </c>
      <c r="B153" s="2" t="s">
        <v>298</v>
      </c>
      <c r="C153" s="2" t="s">
        <v>299</v>
      </c>
      <c r="D153" s="3">
        <v>250.09</v>
      </c>
      <c r="E153" s="10">
        <v>11107570.06</v>
      </c>
      <c r="F153" s="16">
        <f t="shared" si="2"/>
        <v>44414.29109520573</v>
      </c>
    </row>
    <row r="154" spans="1:6" ht="12.75">
      <c r="A154" s="2" t="s">
        <v>5</v>
      </c>
      <c r="B154" s="2" t="s">
        <v>300</v>
      </c>
      <c r="C154" s="2" t="s">
        <v>301</v>
      </c>
      <c r="D154" s="3">
        <v>95.68</v>
      </c>
      <c r="E154" s="10">
        <v>4111566.08</v>
      </c>
      <c r="F154" s="16">
        <f t="shared" si="2"/>
        <v>42972.053511705686</v>
      </c>
    </row>
    <row r="155" spans="1:6" ht="12.75">
      <c r="A155" s="2" t="s">
        <v>5</v>
      </c>
      <c r="B155" s="2" t="s">
        <v>302</v>
      </c>
      <c r="C155" s="2" t="s">
        <v>303</v>
      </c>
      <c r="D155" s="3">
        <v>102.7</v>
      </c>
      <c r="E155" s="10">
        <v>4913315.15</v>
      </c>
      <c r="F155" s="16">
        <f t="shared" si="2"/>
        <v>47841.43281402143</v>
      </c>
    </row>
    <row r="156" spans="1:6" ht="12.75">
      <c r="A156" s="2" t="s">
        <v>5</v>
      </c>
      <c r="B156" s="2" t="s">
        <v>304</v>
      </c>
      <c r="C156" s="2" t="s">
        <v>305</v>
      </c>
      <c r="D156" s="3">
        <v>77.82</v>
      </c>
      <c r="E156" s="10">
        <v>3601390.81</v>
      </c>
      <c r="F156" s="16">
        <f t="shared" si="2"/>
        <v>46278.47352865588</v>
      </c>
    </row>
    <row r="157" spans="1:6" ht="12.75">
      <c r="A157" s="2" t="s">
        <v>5</v>
      </c>
      <c r="B157" s="2" t="s">
        <v>306</v>
      </c>
      <c r="C157" s="2" t="s">
        <v>307</v>
      </c>
      <c r="D157" s="3">
        <v>114.92</v>
      </c>
      <c r="E157" s="10">
        <v>4990571.74</v>
      </c>
      <c r="F157" s="16">
        <f t="shared" si="2"/>
        <v>43426.48572920293</v>
      </c>
    </row>
    <row r="158" spans="1:6" ht="12.75">
      <c r="A158" s="2" t="s">
        <v>5</v>
      </c>
      <c r="B158" s="2" t="s">
        <v>308</v>
      </c>
      <c r="C158" s="2" t="s">
        <v>309</v>
      </c>
      <c r="D158" s="3">
        <v>59.03</v>
      </c>
      <c r="E158" s="10">
        <v>2427752.02</v>
      </c>
      <c r="F158" s="16">
        <f t="shared" si="2"/>
        <v>41127.427070980855</v>
      </c>
    </row>
    <row r="159" spans="1:6" ht="12.75">
      <c r="A159" s="2" t="s">
        <v>5</v>
      </c>
      <c r="B159" s="2" t="s">
        <v>310</v>
      </c>
      <c r="C159" s="2" t="s">
        <v>311</v>
      </c>
      <c r="D159" s="3">
        <v>49.99</v>
      </c>
      <c r="E159" s="10">
        <v>2186510.97</v>
      </c>
      <c r="F159" s="16">
        <f t="shared" si="2"/>
        <v>43738.96719343869</v>
      </c>
    </row>
    <row r="160" spans="1:6" ht="12.75">
      <c r="A160" s="2" t="s">
        <v>5</v>
      </c>
      <c r="B160" s="2" t="s">
        <v>312</v>
      </c>
      <c r="C160" s="2" t="s">
        <v>313</v>
      </c>
      <c r="D160" s="3">
        <v>57.98</v>
      </c>
      <c r="E160" s="10">
        <v>2214555.79</v>
      </c>
      <c r="F160" s="16">
        <f t="shared" si="2"/>
        <v>38195.16712659538</v>
      </c>
    </row>
    <row r="161" spans="1:6" ht="12.75">
      <c r="A161" s="2" t="s">
        <v>5</v>
      </c>
      <c r="B161" s="2" t="s">
        <v>314</v>
      </c>
      <c r="C161" s="2" t="s">
        <v>315</v>
      </c>
      <c r="D161" s="3">
        <v>45.86</v>
      </c>
      <c r="E161" s="10">
        <v>2026979.61</v>
      </c>
      <c r="F161" s="16">
        <f t="shared" si="2"/>
        <v>44199.29372001745</v>
      </c>
    </row>
    <row r="162" spans="1:6" ht="12.75">
      <c r="A162" s="2" t="s">
        <v>5</v>
      </c>
      <c r="B162" s="2" t="s">
        <v>316</v>
      </c>
      <c r="C162" s="2" t="s">
        <v>317</v>
      </c>
      <c r="D162" s="3">
        <v>82.34</v>
      </c>
      <c r="E162" s="10">
        <v>3439212.91</v>
      </c>
      <c r="F162" s="16">
        <f t="shared" si="2"/>
        <v>41768.43466116104</v>
      </c>
    </row>
    <row r="163" spans="1:6" ht="12.75">
      <c r="A163" s="2" t="s">
        <v>5</v>
      </c>
      <c r="B163" s="2" t="s">
        <v>318</v>
      </c>
      <c r="C163" s="2" t="s">
        <v>319</v>
      </c>
      <c r="D163" s="3">
        <v>43.37</v>
      </c>
      <c r="E163" s="10">
        <v>1669607.31</v>
      </c>
      <c r="F163" s="16">
        <f t="shared" si="2"/>
        <v>38496.82522480978</v>
      </c>
    </row>
    <row r="164" spans="1:6" ht="12.75">
      <c r="A164" s="2" t="s">
        <v>5</v>
      </c>
      <c r="B164" s="2" t="s">
        <v>320</v>
      </c>
      <c r="C164" s="2" t="s">
        <v>321</v>
      </c>
      <c r="D164" s="3">
        <v>86.61</v>
      </c>
      <c r="E164" s="10">
        <v>3711129.75</v>
      </c>
      <c r="F164" s="16">
        <f t="shared" si="2"/>
        <v>42848.744371319706</v>
      </c>
    </row>
    <row r="165" spans="1:6" ht="21">
      <c r="A165" s="2" t="s">
        <v>5</v>
      </c>
      <c r="B165" s="2" t="s">
        <v>322</v>
      </c>
      <c r="C165" s="2" t="s">
        <v>323</v>
      </c>
      <c r="D165" s="3">
        <v>50.79</v>
      </c>
      <c r="E165" s="10">
        <v>1977695.41</v>
      </c>
      <c r="F165" s="16">
        <f t="shared" si="2"/>
        <v>38938.67710179169</v>
      </c>
    </row>
    <row r="166" spans="1:6" ht="12.75">
      <c r="A166" s="2" t="s">
        <v>5</v>
      </c>
      <c r="B166" s="2" t="s">
        <v>324</v>
      </c>
      <c r="C166" s="2" t="s">
        <v>325</v>
      </c>
      <c r="D166" s="3">
        <v>48.15</v>
      </c>
      <c r="E166" s="10">
        <v>2067425.8</v>
      </c>
      <c r="F166" s="16">
        <f t="shared" si="2"/>
        <v>42937.19210799585</v>
      </c>
    </row>
    <row r="167" spans="1:6" ht="12.75">
      <c r="A167" s="2" t="s">
        <v>5</v>
      </c>
      <c r="B167" s="2" t="s">
        <v>326</v>
      </c>
      <c r="C167" s="2" t="s">
        <v>327</v>
      </c>
      <c r="D167" s="3">
        <v>196.67</v>
      </c>
      <c r="E167" s="10">
        <v>9264231.22</v>
      </c>
      <c r="F167" s="16">
        <f t="shared" si="2"/>
        <v>47105.462043016225</v>
      </c>
    </row>
    <row r="168" spans="1:6" ht="21">
      <c r="A168" s="2" t="s">
        <v>5</v>
      </c>
      <c r="B168" s="2" t="s">
        <v>328</v>
      </c>
      <c r="C168" s="2" t="s">
        <v>329</v>
      </c>
      <c r="D168" s="3">
        <v>105.66</v>
      </c>
      <c r="E168" s="10">
        <v>3936799.95</v>
      </c>
      <c r="F168" s="16">
        <f t="shared" si="2"/>
        <v>37259.13259511641</v>
      </c>
    </row>
    <row r="169" spans="1:6" ht="12.75">
      <c r="A169" s="2" t="s">
        <v>5</v>
      </c>
      <c r="B169" s="2" t="s">
        <v>330</v>
      </c>
      <c r="C169" s="2" t="s">
        <v>331</v>
      </c>
      <c r="D169" s="3">
        <v>32.62</v>
      </c>
      <c r="E169" s="10">
        <v>1346201.02</v>
      </c>
      <c r="F169" s="16">
        <f t="shared" si="2"/>
        <v>41269.19129368486</v>
      </c>
    </row>
    <row r="170" spans="1:6" ht="12.75">
      <c r="A170" s="2" t="s">
        <v>5</v>
      </c>
      <c r="B170" s="2" t="s">
        <v>332</v>
      </c>
      <c r="C170" s="2" t="s">
        <v>333</v>
      </c>
      <c r="D170" s="3">
        <v>48.98</v>
      </c>
      <c r="E170" s="10">
        <v>1927545.65</v>
      </c>
      <c r="F170" s="16">
        <f t="shared" si="2"/>
        <v>39353.72907309106</v>
      </c>
    </row>
    <row r="171" spans="1:6" ht="12.75">
      <c r="A171" s="2" t="s">
        <v>5</v>
      </c>
      <c r="B171" s="2" t="s">
        <v>334</v>
      </c>
      <c r="C171" s="2" t="s">
        <v>335</v>
      </c>
      <c r="D171" s="3">
        <v>79.5</v>
      </c>
      <c r="E171" s="10">
        <v>3540354.91</v>
      </c>
      <c r="F171" s="16">
        <f t="shared" si="2"/>
        <v>44532.766163522014</v>
      </c>
    </row>
    <row r="172" spans="1:6" ht="12.75">
      <c r="A172" s="2" t="s">
        <v>5</v>
      </c>
      <c r="B172" s="2" t="s">
        <v>336</v>
      </c>
      <c r="C172" s="2" t="s">
        <v>337</v>
      </c>
      <c r="D172" s="3">
        <v>61.13</v>
      </c>
      <c r="E172" s="10">
        <v>2929583.77</v>
      </c>
      <c r="F172" s="16">
        <f t="shared" si="2"/>
        <v>47923.83068869622</v>
      </c>
    </row>
    <row r="173" spans="1:6" ht="12.75">
      <c r="A173" s="2" t="s">
        <v>5</v>
      </c>
      <c r="B173" s="2" t="s">
        <v>338</v>
      </c>
      <c r="C173" s="2" t="s">
        <v>339</v>
      </c>
      <c r="D173" s="3">
        <v>175.46</v>
      </c>
      <c r="E173" s="10">
        <v>7647050.39</v>
      </c>
      <c r="F173" s="16">
        <f t="shared" si="2"/>
        <v>43582.87011284623</v>
      </c>
    </row>
    <row r="174" spans="1:6" ht="12.75">
      <c r="A174" s="2" t="s">
        <v>5</v>
      </c>
      <c r="B174" s="2" t="s">
        <v>340</v>
      </c>
      <c r="C174" s="2" t="s">
        <v>341</v>
      </c>
      <c r="D174" s="3">
        <v>58.96</v>
      </c>
      <c r="E174" s="10">
        <v>2834772.82</v>
      </c>
      <c r="F174" s="16">
        <f t="shared" si="2"/>
        <v>48079.593283582086</v>
      </c>
    </row>
    <row r="175" spans="1:6" ht="12.75">
      <c r="A175" s="2" t="s">
        <v>5</v>
      </c>
      <c r="B175" s="2" t="s">
        <v>342</v>
      </c>
      <c r="C175" s="2" t="s">
        <v>343</v>
      </c>
      <c r="D175" s="3">
        <v>54.5</v>
      </c>
      <c r="E175" s="10">
        <v>1706295.16</v>
      </c>
      <c r="F175" s="16">
        <f t="shared" si="2"/>
        <v>31308.168073394492</v>
      </c>
    </row>
    <row r="176" spans="1:6" ht="12.75">
      <c r="A176" s="2" t="s">
        <v>5</v>
      </c>
      <c r="B176" s="2" t="s">
        <v>344</v>
      </c>
      <c r="C176" s="2" t="s">
        <v>345</v>
      </c>
      <c r="D176" s="3">
        <v>87</v>
      </c>
      <c r="E176" s="10">
        <v>3728728.79</v>
      </c>
      <c r="F176" s="16">
        <f t="shared" si="2"/>
        <v>42858.9516091954</v>
      </c>
    </row>
    <row r="177" spans="1:6" ht="12.75">
      <c r="A177" s="2" t="s">
        <v>5</v>
      </c>
      <c r="B177" s="2" t="s">
        <v>346</v>
      </c>
      <c r="C177" s="2" t="s">
        <v>347</v>
      </c>
      <c r="D177" s="3">
        <v>41</v>
      </c>
      <c r="E177" s="10">
        <v>1566406.84</v>
      </c>
      <c r="F177" s="16">
        <f t="shared" si="2"/>
        <v>38205.044878048786</v>
      </c>
    </row>
    <row r="178" spans="1:6" ht="12.75">
      <c r="A178" s="2" t="s">
        <v>5</v>
      </c>
      <c r="B178" s="2" t="s">
        <v>348</v>
      </c>
      <c r="C178" s="2" t="s">
        <v>349</v>
      </c>
      <c r="D178" s="3">
        <v>71.94</v>
      </c>
      <c r="E178" s="10">
        <v>3075475.43</v>
      </c>
      <c r="F178" s="16">
        <f t="shared" si="2"/>
        <v>42750.56199610787</v>
      </c>
    </row>
    <row r="179" spans="1:6" ht="12.75">
      <c r="A179" s="2" t="s">
        <v>5</v>
      </c>
      <c r="B179" s="2" t="s">
        <v>350</v>
      </c>
      <c r="C179" s="2" t="s">
        <v>351</v>
      </c>
      <c r="D179" s="3">
        <v>127.03</v>
      </c>
      <c r="E179" s="10">
        <v>5279589.71</v>
      </c>
      <c r="F179" s="16">
        <f t="shared" si="2"/>
        <v>41561.75478233488</v>
      </c>
    </row>
    <row r="180" spans="1:6" ht="12.75">
      <c r="A180" s="2" t="s">
        <v>5</v>
      </c>
      <c r="B180" s="2" t="s">
        <v>352</v>
      </c>
      <c r="C180" s="2" t="s">
        <v>353</v>
      </c>
      <c r="D180" s="3">
        <v>53.88</v>
      </c>
      <c r="E180" s="10">
        <v>2211605.23</v>
      </c>
      <c r="F180" s="16">
        <f t="shared" si="2"/>
        <v>41046.867668893836</v>
      </c>
    </row>
    <row r="181" spans="1:6" ht="12.75">
      <c r="A181" s="2" t="s">
        <v>5</v>
      </c>
      <c r="B181" s="2" t="s">
        <v>354</v>
      </c>
      <c r="C181" s="2" t="s">
        <v>355</v>
      </c>
      <c r="D181" s="3">
        <v>118.89</v>
      </c>
      <c r="E181" s="10">
        <v>5239259.16</v>
      </c>
      <c r="F181" s="16">
        <f t="shared" si="2"/>
        <v>44068.123139036084</v>
      </c>
    </row>
    <row r="182" spans="1:6" ht="12.75">
      <c r="A182" s="2" t="s">
        <v>5</v>
      </c>
      <c r="B182" s="2" t="s">
        <v>356</v>
      </c>
      <c r="C182" s="2" t="s">
        <v>357</v>
      </c>
      <c r="D182" s="3">
        <v>60.84</v>
      </c>
      <c r="E182" s="10">
        <v>2671610.41</v>
      </c>
      <c r="F182" s="16">
        <f t="shared" si="2"/>
        <v>43912.07117028271</v>
      </c>
    </row>
    <row r="183" spans="1:6" ht="12.75">
      <c r="A183" s="2" t="s">
        <v>5</v>
      </c>
      <c r="B183" s="2" t="s">
        <v>358</v>
      </c>
      <c r="C183" s="2" t="s">
        <v>359</v>
      </c>
      <c r="D183" s="3">
        <v>141.85</v>
      </c>
      <c r="E183" s="10">
        <v>6586564.16</v>
      </c>
      <c r="F183" s="16">
        <f t="shared" si="2"/>
        <v>46433.30391258372</v>
      </c>
    </row>
    <row r="184" spans="1:6" ht="21">
      <c r="A184" s="2" t="s">
        <v>5</v>
      </c>
      <c r="B184" s="2" t="s">
        <v>360</v>
      </c>
      <c r="C184" s="2" t="s">
        <v>361</v>
      </c>
      <c r="D184" s="3">
        <v>65</v>
      </c>
      <c r="E184" s="10">
        <v>2777335.95</v>
      </c>
      <c r="F184" s="16">
        <f t="shared" si="2"/>
        <v>42728.24538461539</v>
      </c>
    </row>
    <row r="185" spans="1:6" ht="12.75">
      <c r="A185" s="2" t="s">
        <v>5</v>
      </c>
      <c r="B185" s="2" t="s">
        <v>362</v>
      </c>
      <c r="C185" s="2" t="s">
        <v>363</v>
      </c>
      <c r="D185" s="3">
        <v>104.7</v>
      </c>
      <c r="E185" s="10">
        <v>4140119.62</v>
      </c>
      <c r="F185" s="16">
        <f t="shared" si="2"/>
        <v>39542.689780324734</v>
      </c>
    </row>
    <row r="186" spans="1:6" ht="12.75">
      <c r="A186" s="2" t="s">
        <v>5</v>
      </c>
      <c r="B186" s="2" t="s">
        <v>364</v>
      </c>
      <c r="C186" s="2" t="s">
        <v>365</v>
      </c>
      <c r="D186" s="3">
        <v>85.33</v>
      </c>
      <c r="E186" s="10">
        <v>3756295.55</v>
      </c>
      <c r="F186" s="16">
        <f t="shared" si="2"/>
        <v>44020.808039376534</v>
      </c>
    </row>
    <row r="187" spans="1:6" ht="12.75">
      <c r="A187" s="2" t="s">
        <v>5</v>
      </c>
      <c r="B187" s="2" t="s">
        <v>366</v>
      </c>
      <c r="C187" s="2" t="s">
        <v>367</v>
      </c>
      <c r="D187" s="3">
        <v>106.44</v>
      </c>
      <c r="E187" s="10">
        <v>5018064.79</v>
      </c>
      <c r="F187" s="16">
        <f t="shared" si="2"/>
        <v>47144.5395527997</v>
      </c>
    </row>
    <row r="188" spans="1:6" ht="12.75">
      <c r="A188" s="2" t="s">
        <v>5</v>
      </c>
      <c r="B188" s="2" t="s">
        <v>368</v>
      </c>
      <c r="C188" s="2" t="s">
        <v>369</v>
      </c>
      <c r="D188" s="3">
        <v>57.52</v>
      </c>
      <c r="E188" s="10">
        <v>2491001.76</v>
      </c>
      <c r="F188" s="16">
        <f t="shared" si="2"/>
        <v>43306.70653685674</v>
      </c>
    </row>
    <row r="189" spans="1:6" ht="12.75">
      <c r="A189" s="2" t="s">
        <v>5</v>
      </c>
      <c r="B189" s="2" t="s">
        <v>370</v>
      </c>
      <c r="C189" s="2" t="s">
        <v>371</v>
      </c>
      <c r="D189" s="3">
        <v>131.92</v>
      </c>
      <c r="E189" s="10">
        <v>6087686.16</v>
      </c>
      <c r="F189" s="16">
        <f t="shared" si="2"/>
        <v>46146.80230442693</v>
      </c>
    </row>
    <row r="190" spans="1:6" ht="12.75">
      <c r="A190" s="2" t="s">
        <v>5</v>
      </c>
      <c r="B190" s="2" t="s">
        <v>372</v>
      </c>
      <c r="C190" s="2" t="s">
        <v>373</v>
      </c>
      <c r="D190" s="3">
        <v>416.03</v>
      </c>
      <c r="E190" s="10">
        <v>21156601.97</v>
      </c>
      <c r="F190" s="16">
        <f t="shared" si="2"/>
        <v>50853.548950796816</v>
      </c>
    </row>
    <row r="191" spans="1:6" ht="12.75">
      <c r="A191" s="2" t="s">
        <v>5</v>
      </c>
      <c r="B191" s="2" t="s">
        <v>374</v>
      </c>
      <c r="C191" s="2" t="s">
        <v>375</v>
      </c>
      <c r="D191" s="3">
        <v>48.19</v>
      </c>
      <c r="E191" s="10">
        <v>2091023.15</v>
      </c>
      <c r="F191" s="16">
        <f t="shared" si="2"/>
        <v>43391.22535795808</v>
      </c>
    </row>
    <row r="192" spans="1:6" ht="12.75">
      <c r="A192" s="2" t="s">
        <v>5</v>
      </c>
      <c r="B192" s="2" t="s">
        <v>376</v>
      </c>
      <c r="C192" s="2" t="s">
        <v>377</v>
      </c>
      <c r="D192" s="3">
        <v>59.83</v>
      </c>
      <c r="E192" s="10">
        <v>2418138.37</v>
      </c>
      <c r="F192" s="16">
        <f t="shared" si="2"/>
        <v>40416.82049139228</v>
      </c>
    </row>
    <row r="193" spans="1:6" ht="12.75">
      <c r="A193" s="2" t="s">
        <v>5</v>
      </c>
      <c r="B193" s="2" t="s">
        <v>378</v>
      </c>
      <c r="C193" s="2" t="s">
        <v>379</v>
      </c>
      <c r="D193" s="3">
        <f>1785.84+297.63</f>
        <v>2083.47</v>
      </c>
      <c r="E193" s="10">
        <f>99249621.05+17467357.56</f>
        <v>116716978.61</v>
      </c>
      <c r="F193" s="16">
        <f t="shared" si="2"/>
        <v>56020.4747896538</v>
      </c>
    </row>
    <row r="194" spans="1:6" ht="12.75">
      <c r="A194" s="2" t="s">
        <v>5</v>
      </c>
      <c r="B194" s="2" t="s">
        <v>380</v>
      </c>
      <c r="C194" s="2" t="s">
        <v>381</v>
      </c>
      <c r="D194" s="3">
        <v>729.17</v>
      </c>
      <c r="E194" s="10">
        <v>37039291.25</v>
      </c>
      <c r="F194" s="16">
        <f t="shared" si="2"/>
        <v>50796.51007309681</v>
      </c>
    </row>
    <row r="195" spans="1:6" ht="12.75">
      <c r="A195" s="2" t="s">
        <v>5</v>
      </c>
      <c r="B195" s="2" t="s">
        <v>382</v>
      </c>
      <c r="C195" s="2" t="s">
        <v>383</v>
      </c>
      <c r="D195" s="3">
        <v>1318.21</v>
      </c>
      <c r="E195" s="10">
        <v>76559780.48</v>
      </c>
      <c r="F195" s="16">
        <f t="shared" si="2"/>
        <v>58078.591787348</v>
      </c>
    </row>
    <row r="196" spans="1:6" ht="21">
      <c r="A196" s="2" t="s">
        <v>5</v>
      </c>
      <c r="B196" s="2" t="s">
        <v>385</v>
      </c>
      <c r="C196" s="2" t="s">
        <v>384</v>
      </c>
      <c r="D196" s="3">
        <v>46.92</v>
      </c>
      <c r="E196" s="10">
        <v>1761950.59</v>
      </c>
      <c r="F196" s="16">
        <f t="shared" si="2"/>
        <v>37552.229113384485</v>
      </c>
    </row>
    <row r="197" spans="1:6" ht="12.75">
      <c r="A197" s="2" t="s">
        <v>5</v>
      </c>
      <c r="B197" s="2" t="s">
        <v>386</v>
      </c>
      <c r="C197" s="2" t="s">
        <v>387</v>
      </c>
      <c r="D197" s="3">
        <v>37.86</v>
      </c>
      <c r="E197" s="10">
        <v>1621815.54</v>
      </c>
      <c r="F197" s="16">
        <f t="shared" si="2"/>
        <v>42837.177496038035</v>
      </c>
    </row>
    <row r="198" spans="1:6" ht="12.75">
      <c r="A198" s="2" t="s">
        <v>5</v>
      </c>
      <c r="B198" s="2" t="s">
        <v>388</v>
      </c>
      <c r="C198" s="2" t="s">
        <v>389</v>
      </c>
      <c r="D198" s="3">
        <v>11.44</v>
      </c>
      <c r="E198" s="10">
        <v>484234.72</v>
      </c>
      <c r="F198" s="16">
        <f t="shared" si="2"/>
        <v>42328.20979020979</v>
      </c>
    </row>
    <row r="199" spans="1:6" ht="12.75">
      <c r="A199" s="2" t="s">
        <v>5</v>
      </c>
      <c r="B199" s="2" t="s">
        <v>390</v>
      </c>
      <c r="C199" s="2" t="s">
        <v>391</v>
      </c>
      <c r="D199" s="3">
        <v>9.5</v>
      </c>
      <c r="E199" s="10">
        <v>348420.53</v>
      </c>
      <c r="F199" s="16">
        <f aca="true" t="shared" si="3" ref="F199:F262">E199/D199</f>
        <v>36675.8452631579</v>
      </c>
    </row>
    <row r="200" spans="1:6" ht="21">
      <c r="A200" s="2" t="s">
        <v>5</v>
      </c>
      <c r="B200" s="2" t="s">
        <v>392</v>
      </c>
      <c r="C200" s="2" t="s">
        <v>393</v>
      </c>
      <c r="D200" s="3">
        <v>13.55</v>
      </c>
      <c r="E200" s="10">
        <v>602304.14</v>
      </c>
      <c r="F200" s="16">
        <f t="shared" si="3"/>
        <v>44450.490036900366</v>
      </c>
    </row>
    <row r="201" spans="1:6" ht="21">
      <c r="A201" s="2" t="s">
        <v>5</v>
      </c>
      <c r="B201" s="2" t="s">
        <v>394</v>
      </c>
      <c r="C201" s="2" t="s">
        <v>395</v>
      </c>
      <c r="D201" s="3">
        <v>39.45</v>
      </c>
      <c r="E201" s="10">
        <v>1604916.42</v>
      </c>
      <c r="F201" s="16">
        <f t="shared" si="3"/>
        <v>40682.29201520912</v>
      </c>
    </row>
    <row r="202" spans="1:6" ht="12.75">
      <c r="A202" s="2" t="s">
        <v>5</v>
      </c>
      <c r="B202" s="2" t="s">
        <v>396</v>
      </c>
      <c r="C202" s="2" t="s">
        <v>397</v>
      </c>
      <c r="D202" s="3">
        <v>26.43</v>
      </c>
      <c r="E202" s="10">
        <v>1070473.97</v>
      </c>
      <c r="F202" s="16">
        <f t="shared" si="3"/>
        <v>40502.23117669315</v>
      </c>
    </row>
    <row r="203" spans="1:6" ht="12.75">
      <c r="A203" s="2" t="s">
        <v>5</v>
      </c>
      <c r="B203" s="2" t="s">
        <v>398</v>
      </c>
      <c r="C203" s="2" t="s">
        <v>399</v>
      </c>
      <c r="D203" s="3">
        <v>33.56</v>
      </c>
      <c r="E203" s="10">
        <v>1477735.21</v>
      </c>
      <c r="F203" s="16">
        <f t="shared" si="3"/>
        <v>44032.63438617401</v>
      </c>
    </row>
    <row r="204" spans="1:6" ht="12.75">
      <c r="A204" s="2" t="s">
        <v>5</v>
      </c>
      <c r="B204" s="2" t="s">
        <v>400</v>
      </c>
      <c r="C204" s="2" t="s">
        <v>401</v>
      </c>
      <c r="D204" s="3">
        <v>30.34</v>
      </c>
      <c r="E204" s="10">
        <v>1222017.33</v>
      </c>
      <c r="F204" s="16">
        <f t="shared" si="3"/>
        <v>40277.43342122611</v>
      </c>
    </row>
    <row r="205" spans="1:6" ht="21">
      <c r="A205" s="2" t="s">
        <v>5</v>
      </c>
      <c r="B205" s="2" t="s">
        <v>402</v>
      </c>
      <c r="C205" s="2" t="s">
        <v>403</v>
      </c>
      <c r="D205" s="3">
        <v>25.75</v>
      </c>
      <c r="E205" s="10">
        <v>765295.6</v>
      </c>
      <c r="F205" s="16">
        <f t="shared" si="3"/>
        <v>29720.217475728154</v>
      </c>
    </row>
    <row r="206" spans="1:6" ht="21">
      <c r="A206" s="2" t="s">
        <v>5</v>
      </c>
      <c r="B206" s="2" t="s">
        <v>404</v>
      </c>
      <c r="C206" s="2" t="s">
        <v>405</v>
      </c>
      <c r="D206" s="3">
        <v>39.81</v>
      </c>
      <c r="E206" s="10">
        <v>1475437.53</v>
      </c>
      <c r="F206" s="16">
        <f t="shared" si="3"/>
        <v>37061.98266767144</v>
      </c>
    </row>
    <row r="207" spans="1:6" ht="12.75">
      <c r="A207" s="2" t="s">
        <v>5</v>
      </c>
      <c r="B207" s="2" t="s">
        <v>406</v>
      </c>
      <c r="C207" s="2" t="s">
        <v>407</v>
      </c>
      <c r="D207" s="3">
        <v>3.39</v>
      </c>
      <c r="E207" s="10">
        <v>261108.45</v>
      </c>
      <c r="F207" s="16">
        <f t="shared" si="3"/>
        <v>77023.14159292035</v>
      </c>
    </row>
    <row r="208" spans="1:6" ht="12.75">
      <c r="A208" s="2" t="s">
        <v>5</v>
      </c>
      <c r="B208" s="2" t="s">
        <v>408</v>
      </c>
      <c r="C208" s="2" t="s">
        <v>409</v>
      </c>
      <c r="D208" s="3">
        <v>42.59</v>
      </c>
      <c r="E208" s="10">
        <v>1784995.11</v>
      </c>
      <c r="F208" s="16">
        <f t="shared" si="3"/>
        <v>41911.13195585818</v>
      </c>
    </row>
    <row r="209" spans="1:6" ht="12.75">
      <c r="A209" s="2" t="s">
        <v>5</v>
      </c>
      <c r="B209" s="2" t="s">
        <v>410</v>
      </c>
      <c r="C209" s="2" t="s">
        <v>411</v>
      </c>
      <c r="D209" s="3">
        <v>130.13</v>
      </c>
      <c r="E209" s="10">
        <v>6071317.32</v>
      </c>
      <c r="F209" s="16">
        <f t="shared" si="3"/>
        <v>46655.78513793899</v>
      </c>
    </row>
    <row r="210" spans="1:6" ht="12.75">
      <c r="A210" s="2" t="s">
        <v>5</v>
      </c>
      <c r="B210" s="2" t="s">
        <v>412</v>
      </c>
      <c r="C210" s="2" t="s">
        <v>413</v>
      </c>
      <c r="D210" s="3">
        <v>249.72</v>
      </c>
      <c r="E210" s="10">
        <v>12950614.04</v>
      </c>
      <c r="F210" s="16">
        <f t="shared" si="3"/>
        <v>51860.53996476053</v>
      </c>
    </row>
    <row r="211" spans="1:6" ht="12.75">
      <c r="A211" s="2" t="s">
        <v>5</v>
      </c>
      <c r="B211" s="2" t="s">
        <v>414</v>
      </c>
      <c r="C211" s="2" t="s">
        <v>415</v>
      </c>
      <c r="D211" s="3">
        <v>48.4</v>
      </c>
      <c r="E211" s="10">
        <v>1802496.73</v>
      </c>
      <c r="F211" s="16">
        <f t="shared" si="3"/>
        <v>37241.66797520661</v>
      </c>
    </row>
    <row r="212" spans="1:6" ht="12.75">
      <c r="A212" s="2" t="s">
        <v>5</v>
      </c>
      <c r="B212" s="2" t="s">
        <v>416</v>
      </c>
      <c r="C212" s="2" t="s">
        <v>417</v>
      </c>
      <c r="D212" s="3">
        <v>57.58</v>
      </c>
      <c r="E212" s="10">
        <v>2257451.26</v>
      </c>
      <c r="F212" s="16">
        <f t="shared" si="3"/>
        <v>39205.47516498784</v>
      </c>
    </row>
    <row r="213" spans="1:6" ht="12.75">
      <c r="A213" s="2" t="s">
        <v>5</v>
      </c>
      <c r="B213" s="2" t="s">
        <v>418</v>
      </c>
      <c r="C213" s="2" t="s">
        <v>419</v>
      </c>
      <c r="D213" s="3">
        <v>100.32</v>
      </c>
      <c r="E213" s="10">
        <v>4829079.71</v>
      </c>
      <c r="F213" s="16">
        <f t="shared" si="3"/>
        <v>48136.759469696975</v>
      </c>
    </row>
    <row r="214" spans="1:6" ht="12.75">
      <c r="A214" s="2" t="s">
        <v>5</v>
      </c>
      <c r="B214" s="2" t="s">
        <v>420</v>
      </c>
      <c r="C214" s="2" t="s">
        <v>421</v>
      </c>
      <c r="D214" s="3">
        <v>319.57</v>
      </c>
      <c r="E214" s="10">
        <v>16823654.16</v>
      </c>
      <c r="F214" s="16">
        <f t="shared" si="3"/>
        <v>52644.66051256376</v>
      </c>
    </row>
    <row r="215" spans="1:6" ht="12.75">
      <c r="A215" s="2" t="s">
        <v>5</v>
      </c>
      <c r="B215" s="2" t="s">
        <v>422</v>
      </c>
      <c r="C215" s="2" t="s">
        <v>423</v>
      </c>
      <c r="D215" s="3">
        <v>556.76</v>
      </c>
      <c r="E215" s="10">
        <v>29718711.74</v>
      </c>
      <c r="F215" s="16">
        <f t="shared" si="3"/>
        <v>53377.95771966377</v>
      </c>
    </row>
    <row r="216" spans="1:6" ht="21">
      <c r="A216" s="2" t="s">
        <v>5</v>
      </c>
      <c r="B216" s="2" t="s">
        <v>424</v>
      </c>
      <c r="C216" s="2" t="s">
        <v>425</v>
      </c>
      <c r="D216" s="3">
        <v>85.51</v>
      </c>
      <c r="E216" s="10">
        <v>4253317.89</v>
      </c>
      <c r="F216" s="16">
        <f t="shared" si="3"/>
        <v>49740.590457256454</v>
      </c>
    </row>
    <row r="217" spans="1:6" ht="12.75">
      <c r="A217" s="2" t="s">
        <v>5</v>
      </c>
      <c r="B217" s="2" t="s">
        <v>426</v>
      </c>
      <c r="C217" s="2" t="s">
        <v>427</v>
      </c>
      <c r="D217" s="3">
        <v>136.78</v>
      </c>
      <c r="E217" s="10">
        <v>5971078.44</v>
      </c>
      <c r="F217" s="16">
        <f t="shared" si="3"/>
        <v>43654.61646439538</v>
      </c>
    </row>
    <row r="218" spans="1:6" ht="21">
      <c r="A218" s="2" t="s">
        <v>5</v>
      </c>
      <c r="B218" s="2" t="s">
        <v>428</v>
      </c>
      <c r="C218" s="2" t="s">
        <v>429</v>
      </c>
      <c r="D218" s="3">
        <v>95.27</v>
      </c>
      <c r="E218" s="10">
        <v>4034457.4</v>
      </c>
      <c r="F218" s="16">
        <f t="shared" si="3"/>
        <v>42347.61624855673</v>
      </c>
    </row>
    <row r="219" spans="1:6" ht="21">
      <c r="A219" s="2" t="s">
        <v>5</v>
      </c>
      <c r="B219" s="2" t="s">
        <v>430</v>
      </c>
      <c r="C219" s="2" t="s">
        <v>431</v>
      </c>
      <c r="D219" s="3">
        <v>68.73</v>
      </c>
      <c r="E219" s="10">
        <v>2844235.93</v>
      </c>
      <c r="F219" s="16">
        <f t="shared" si="3"/>
        <v>41382.74305252437</v>
      </c>
    </row>
    <row r="220" spans="1:6" ht="12.75">
      <c r="A220" s="2" t="s">
        <v>5</v>
      </c>
      <c r="B220" s="2" t="s">
        <v>432</v>
      </c>
      <c r="C220" s="2" t="s">
        <v>433</v>
      </c>
      <c r="D220" s="3">
        <v>983.64</v>
      </c>
      <c r="E220" s="10">
        <v>54118892.68</v>
      </c>
      <c r="F220" s="16">
        <f t="shared" si="3"/>
        <v>55019.003578544995</v>
      </c>
    </row>
    <row r="221" spans="1:6" ht="12.75">
      <c r="A221" s="2" t="s">
        <v>5</v>
      </c>
      <c r="B221" s="2" t="s">
        <v>434</v>
      </c>
      <c r="C221" s="2" t="s">
        <v>435</v>
      </c>
      <c r="D221" s="3">
        <v>249.36</v>
      </c>
      <c r="E221" s="10">
        <v>13009703.91</v>
      </c>
      <c r="F221" s="16">
        <f t="shared" si="3"/>
        <v>52172.37692492781</v>
      </c>
    </row>
    <row r="222" spans="1:6" ht="12.75">
      <c r="A222" s="2" t="s">
        <v>5</v>
      </c>
      <c r="B222" s="2" t="s">
        <v>436</v>
      </c>
      <c r="C222" s="2" t="s">
        <v>437</v>
      </c>
      <c r="D222" s="3">
        <v>52</v>
      </c>
      <c r="E222" s="10">
        <v>2370029.1</v>
      </c>
      <c r="F222" s="16">
        <f t="shared" si="3"/>
        <v>45577.48269230769</v>
      </c>
    </row>
    <row r="223" spans="1:6" ht="12.75">
      <c r="A223" s="2" t="s">
        <v>5</v>
      </c>
      <c r="B223" s="2" t="s">
        <v>438</v>
      </c>
      <c r="C223" s="2" t="s">
        <v>439</v>
      </c>
      <c r="D223" s="3">
        <v>36.97</v>
      </c>
      <c r="E223" s="10">
        <v>1418096.11</v>
      </c>
      <c r="F223" s="16">
        <f t="shared" si="3"/>
        <v>38358.022991614824</v>
      </c>
    </row>
    <row r="224" spans="1:6" ht="12.75">
      <c r="A224" s="2" t="s">
        <v>5</v>
      </c>
      <c r="B224" s="2" t="s">
        <v>440</v>
      </c>
      <c r="C224" s="2" t="s">
        <v>441</v>
      </c>
      <c r="D224" s="3">
        <v>69.86</v>
      </c>
      <c r="E224" s="10">
        <v>3051493.5</v>
      </c>
      <c r="F224" s="16">
        <f t="shared" si="3"/>
        <v>43680.124534783856</v>
      </c>
    </row>
    <row r="225" spans="1:6" ht="12.75">
      <c r="A225" s="2" t="s">
        <v>5</v>
      </c>
      <c r="B225" s="2" t="s">
        <v>442</v>
      </c>
      <c r="C225" s="2" t="s">
        <v>443</v>
      </c>
      <c r="D225" s="3">
        <v>74.99</v>
      </c>
      <c r="E225" s="10">
        <v>3446763.15</v>
      </c>
      <c r="F225" s="16">
        <f t="shared" si="3"/>
        <v>45962.970396052806</v>
      </c>
    </row>
    <row r="226" spans="1:6" ht="12.75">
      <c r="A226" s="2" t="s">
        <v>5</v>
      </c>
      <c r="B226" s="2" t="s">
        <v>444</v>
      </c>
      <c r="C226" s="2" t="s">
        <v>445</v>
      </c>
      <c r="D226" s="3">
        <v>196.84</v>
      </c>
      <c r="E226" s="10">
        <v>10218211.3</v>
      </c>
      <c r="F226" s="16">
        <f t="shared" si="3"/>
        <v>51911.254318228006</v>
      </c>
    </row>
    <row r="227" spans="1:6" ht="12.75">
      <c r="A227" s="2" t="s">
        <v>5</v>
      </c>
      <c r="B227" s="2" t="s">
        <v>446</v>
      </c>
      <c r="C227" s="2" t="s">
        <v>447</v>
      </c>
      <c r="D227" s="3">
        <v>78.12</v>
      </c>
      <c r="E227" s="10">
        <v>3200662.38</v>
      </c>
      <c r="F227" s="16">
        <f t="shared" si="3"/>
        <v>40971.10061443932</v>
      </c>
    </row>
    <row r="228" spans="1:6" ht="12.75">
      <c r="A228" s="2" t="s">
        <v>5</v>
      </c>
      <c r="B228" s="2" t="s">
        <v>448</v>
      </c>
      <c r="C228" s="2" t="s">
        <v>449</v>
      </c>
      <c r="D228" s="3">
        <v>107.69</v>
      </c>
      <c r="E228" s="10">
        <v>4642621.75</v>
      </c>
      <c r="F228" s="16">
        <f t="shared" si="3"/>
        <v>43110.982913919586</v>
      </c>
    </row>
    <row r="229" spans="1:6" ht="12.75">
      <c r="A229" s="2" t="s">
        <v>5</v>
      </c>
      <c r="B229" s="2" t="s">
        <v>450</v>
      </c>
      <c r="C229" s="2" t="s">
        <v>451</v>
      </c>
      <c r="D229" s="3">
        <v>116.95</v>
      </c>
      <c r="E229" s="10">
        <v>5168796.12</v>
      </c>
      <c r="F229" s="16">
        <f t="shared" si="3"/>
        <v>44196.63206498504</v>
      </c>
    </row>
    <row r="230" spans="1:6" ht="21">
      <c r="A230" s="2" t="s">
        <v>5</v>
      </c>
      <c r="B230" s="2" t="s">
        <v>452</v>
      </c>
      <c r="C230" s="2" t="s">
        <v>453</v>
      </c>
      <c r="D230" s="3">
        <v>139.5</v>
      </c>
      <c r="E230" s="10">
        <v>6372298.23</v>
      </c>
      <c r="F230" s="16">
        <f t="shared" si="3"/>
        <v>45679.557204301076</v>
      </c>
    </row>
    <row r="231" spans="1:6" ht="12.75">
      <c r="A231" s="2" t="s">
        <v>5</v>
      </c>
      <c r="B231" s="2" t="s">
        <v>454</v>
      </c>
      <c r="C231" s="2" t="s">
        <v>455</v>
      </c>
      <c r="D231" s="3">
        <v>385.11</v>
      </c>
      <c r="E231" s="10">
        <v>17016683.25</v>
      </c>
      <c r="F231" s="16">
        <f t="shared" si="3"/>
        <v>44186.55254342915</v>
      </c>
    </row>
    <row r="232" spans="1:6" ht="12.75">
      <c r="A232" s="2" t="s">
        <v>5</v>
      </c>
      <c r="B232" s="2" t="s">
        <v>456</v>
      </c>
      <c r="C232" s="2" t="s">
        <v>457</v>
      </c>
      <c r="D232" s="3">
        <v>47.51</v>
      </c>
      <c r="E232" s="10">
        <v>2104943.48</v>
      </c>
      <c r="F232" s="16">
        <f t="shared" si="3"/>
        <v>44305.2721532309</v>
      </c>
    </row>
    <row r="233" spans="1:6" ht="12.75">
      <c r="A233" s="2" t="s">
        <v>5</v>
      </c>
      <c r="B233" s="2" t="s">
        <v>458</v>
      </c>
      <c r="C233" s="2" t="s">
        <v>459</v>
      </c>
      <c r="D233" s="3">
        <v>44.64</v>
      </c>
      <c r="E233" s="10">
        <v>1867312.48</v>
      </c>
      <c r="F233" s="16">
        <f t="shared" si="3"/>
        <v>41830.47670250896</v>
      </c>
    </row>
    <row r="234" spans="1:6" ht="12.75">
      <c r="A234" s="2" t="s">
        <v>5</v>
      </c>
      <c r="B234" s="2" t="s">
        <v>460</v>
      </c>
      <c r="C234" s="2" t="s">
        <v>461</v>
      </c>
      <c r="D234" s="3">
        <v>56.09</v>
      </c>
      <c r="E234" s="10">
        <v>2512010.65</v>
      </c>
      <c r="F234" s="16">
        <f t="shared" si="3"/>
        <v>44785.35656979853</v>
      </c>
    </row>
    <row r="235" spans="1:6" ht="12.75">
      <c r="A235" s="2" t="s">
        <v>5</v>
      </c>
      <c r="B235" s="2" t="s">
        <v>462</v>
      </c>
      <c r="C235" s="2" t="s">
        <v>463</v>
      </c>
      <c r="D235" s="3">
        <v>71.85</v>
      </c>
      <c r="E235" s="10">
        <v>3049755.08</v>
      </c>
      <c r="F235" s="16">
        <f t="shared" si="3"/>
        <v>42446.13890048713</v>
      </c>
    </row>
    <row r="236" spans="1:6" ht="21">
      <c r="A236" s="2" t="s">
        <v>5</v>
      </c>
      <c r="B236" s="2" t="s">
        <v>464</v>
      </c>
      <c r="C236" s="2" t="s">
        <v>465</v>
      </c>
      <c r="D236" s="3">
        <v>41.27</v>
      </c>
      <c r="E236" s="10">
        <v>1698958.26</v>
      </c>
      <c r="F236" s="16">
        <f t="shared" si="3"/>
        <v>41166.90719651078</v>
      </c>
    </row>
    <row r="237" spans="1:6" ht="12.75">
      <c r="A237" s="2" t="s">
        <v>5</v>
      </c>
      <c r="B237" s="2" t="s">
        <v>466</v>
      </c>
      <c r="C237" s="2" t="s">
        <v>467</v>
      </c>
      <c r="D237" s="3">
        <v>119.25</v>
      </c>
      <c r="E237" s="10">
        <v>4996243.86</v>
      </c>
      <c r="F237" s="16">
        <f t="shared" si="3"/>
        <v>41897.22314465409</v>
      </c>
    </row>
    <row r="238" spans="1:6" ht="12.75">
      <c r="A238" s="2" t="s">
        <v>5</v>
      </c>
      <c r="B238" s="2" t="s">
        <v>468</v>
      </c>
      <c r="C238" s="2" t="s">
        <v>469</v>
      </c>
      <c r="D238" s="3">
        <v>42.81</v>
      </c>
      <c r="E238" s="10">
        <v>1772155.48</v>
      </c>
      <c r="F238" s="16">
        <f t="shared" si="3"/>
        <v>41395.82994627423</v>
      </c>
    </row>
    <row r="239" spans="1:6" ht="12.75">
      <c r="A239" s="2" t="s">
        <v>5</v>
      </c>
      <c r="B239" s="2" t="s">
        <v>470</v>
      </c>
      <c r="C239" s="2" t="s">
        <v>471</v>
      </c>
      <c r="D239" s="3">
        <v>51.17</v>
      </c>
      <c r="E239" s="10">
        <v>2156461.5</v>
      </c>
      <c r="F239" s="16">
        <f t="shared" si="3"/>
        <v>42143.081883916355</v>
      </c>
    </row>
    <row r="240" spans="1:6" ht="12.75">
      <c r="A240" s="2" t="s">
        <v>5</v>
      </c>
      <c r="B240" s="2" t="s">
        <v>472</v>
      </c>
      <c r="C240" s="2" t="s">
        <v>473</v>
      </c>
      <c r="D240" s="3">
        <v>87.62</v>
      </c>
      <c r="E240" s="10">
        <v>4021790.11</v>
      </c>
      <c r="F240" s="16">
        <f t="shared" si="3"/>
        <v>45900.36646884272</v>
      </c>
    </row>
    <row r="241" spans="1:6" ht="12.75">
      <c r="A241" s="2" t="s">
        <v>5</v>
      </c>
      <c r="B241" s="2" t="s">
        <v>474</v>
      </c>
      <c r="C241" s="2" t="s">
        <v>475</v>
      </c>
      <c r="D241" s="3">
        <v>162.39</v>
      </c>
      <c r="E241" s="10">
        <v>8175559.47</v>
      </c>
      <c r="F241" s="16">
        <f t="shared" si="3"/>
        <v>50345.21503787179</v>
      </c>
    </row>
    <row r="242" spans="1:6" ht="12.75">
      <c r="A242" s="2" t="s">
        <v>5</v>
      </c>
      <c r="B242" s="2" t="s">
        <v>476</v>
      </c>
      <c r="C242" s="2" t="s">
        <v>477</v>
      </c>
      <c r="D242" s="3">
        <v>670.04</v>
      </c>
      <c r="E242" s="10">
        <v>39974791.38</v>
      </c>
      <c r="F242" s="16">
        <f t="shared" si="3"/>
        <v>59660.30592203451</v>
      </c>
    </row>
    <row r="243" spans="1:6" ht="12.75">
      <c r="A243" s="2" t="s">
        <v>5</v>
      </c>
      <c r="B243" s="2" t="s">
        <v>478</v>
      </c>
      <c r="C243" s="2" t="s">
        <v>479</v>
      </c>
      <c r="D243" s="3">
        <v>69.91</v>
      </c>
      <c r="E243" s="10">
        <v>3120828.37</v>
      </c>
      <c r="F243" s="16">
        <f t="shared" si="3"/>
        <v>44640.65755971964</v>
      </c>
    </row>
    <row r="244" spans="1:6" ht="12.75">
      <c r="A244" s="2" t="s">
        <v>5</v>
      </c>
      <c r="B244" s="2" t="s">
        <v>480</v>
      </c>
      <c r="C244" s="2" t="s">
        <v>481</v>
      </c>
      <c r="D244" s="3">
        <v>100.95</v>
      </c>
      <c r="E244" s="10">
        <v>5275108.64</v>
      </c>
      <c r="F244" s="16">
        <f t="shared" si="3"/>
        <v>52254.66706290242</v>
      </c>
    </row>
    <row r="245" spans="1:6" ht="12.75">
      <c r="A245" s="2" t="s">
        <v>5</v>
      </c>
      <c r="B245" s="2" t="s">
        <v>482</v>
      </c>
      <c r="C245" s="2" t="s">
        <v>483</v>
      </c>
      <c r="D245" s="3">
        <v>136.54</v>
      </c>
      <c r="E245" s="10">
        <v>6601397.09</v>
      </c>
      <c r="F245" s="16">
        <f t="shared" si="3"/>
        <v>48347.71561447195</v>
      </c>
    </row>
    <row r="246" spans="1:6" ht="12.75">
      <c r="A246" s="2" t="s">
        <v>5</v>
      </c>
      <c r="B246" s="2" t="s">
        <v>484</v>
      </c>
      <c r="C246" s="2" t="s">
        <v>485</v>
      </c>
      <c r="D246" s="3">
        <v>1319.13</v>
      </c>
      <c r="E246" s="10">
        <v>75898834.6</v>
      </c>
      <c r="F246" s="16">
        <f t="shared" si="3"/>
        <v>57537.039260724865</v>
      </c>
    </row>
    <row r="247" spans="1:6" ht="12.75">
      <c r="A247" s="2" t="s">
        <v>5</v>
      </c>
      <c r="B247" s="2" t="s">
        <v>486</v>
      </c>
      <c r="C247" s="2" t="s">
        <v>487</v>
      </c>
      <c r="D247" s="3">
        <v>91.95</v>
      </c>
      <c r="E247" s="10">
        <v>4400071.26</v>
      </c>
      <c r="F247" s="16">
        <f t="shared" si="3"/>
        <v>47852.86851549755</v>
      </c>
    </row>
    <row r="248" spans="1:6" ht="12.75">
      <c r="A248" s="2" t="s">
        <v>5</v>
      </c>
      <c r="B248" s="2" t="s">
        <v>488</v>
      </c>
      <c r="C248" s="2" t="s">
        <v>489</v>
      </c>
      <c r="D248" s="3">
        <v>17.15</v>
      </c>
      <c r="E248" s="10">
        <v>841225.09</v>
      </c>
      <c r="F248" s="16">
        <f t="shared" si="3"/>
        <v>49051.02565597668</v>
      </c>
    </row>
    <row r="249" spans="1:6" ht="12.75">
      <c r="A249" s="2" t="s">
        <v>5</v>
      </c>
      <c r="B249" s="2" t="s">
        <v>490</v>
      </c>
      <c r="C249" s="2" t="s">
        <v>491</v>
      </c>
      <c r="D249" s="3">
        <v>101.78</v>
      </c>
      <c r="E249" s="10">
        <v>4584678.02</v>
      </c>
      <c r="F249" s="16">
        <f t="shared" si="3"/>
        <v>45044.97956376498</v>
      </c>
    </row>
    <row r="250" spans="1:6" ht="12.75">
      <c r="A250" s="2" t="s">
        <v>5</v>
      </c>
      <c r="B250" s="2" t="s">
        <v>492</v>
      </c>
      <c r="C250" s="2" t="s">
        <v>493</v>
      </c>
      <c r="D250" s="3">
        <v>234.14</v>
      </c>
      <c r="E250" s="10">
        <v>11823333.83</v>
      </c>
      <c r="F250" s="16">
        <f t="shared" si="3"/>
        <v>50496.85585547109</v>
      </c>
    </row>
    <row r="251" spans="1:6" ht="12.75">
      <c r="A251" s="2" t="s">
        <v>5</v>
      </c>
      <c r="B251" s="2" t="s">
        <v>494</v>
      </c>
      <c r="C251" s="2" t="s">
        <v>495</v>
      </c>
      <c r="D251" s="3">
        <v>42.16</v>
      </c>
      <c r="E251" s="10">
        <v>1748775.39</v>
      </c>
      <c r="F251" s="16">
        <f t="shared" si="3"/>
        <v>41479.49217267552</v>
      </c>
    </row>
    <row r="252" spans="1:6" ht="21">
      <c r="A252" s="2" t="s">
        <v>5</v>
      </c>
      <c r="B252" s="2" t="s">
        <v>496</v>
      </c>
      <c r="C252" s="2" t="s">
        <v>497</v>
      </c>
      <c r="D252" s="3">
        <v>61.25</v>
      </c>
      <c r="E252" s="10">
        <v>2661232.98</v>
      </c>
      <c r="F252" s="16">
        <f t="shared" si="3"/>
        <v>43448.701714285715</v>
      </c>
    </row>
    <row r="253" spans="1:6" ht="12.75">
      <c r="A253" s="2" t="s">
        <v>5</v>
      </c>
      <c r="B253" s="2" t="s">
        <v>498</v>
      </c>
      <c r="C253" s="2" t="s">
        <v>499</v>
      </c>
      <c r="D253" s="3">
        <v>95.89</v>
      </c>
      <c r="E253" s="10">
        <v>5121425.74</v>
      </c>
      <c r="F253" s="16">
        <f t="shared" si="3"/>
        <v>53409.383043070186</v>
      </c>
    </row>
    <row r="254" spans="1:6" ht="12.75">
      <c r="A254" s="2" t="s">
        <v>5</v>
      </c>
      <c r="B254" s="2" t="s">
        <v>500</v>
      </c>
      <c r="C254" s="2" t="s">
        <v>501</v>
      </c>
      <c r="D254" s="3">
        <v>61.55</v>
      </c>
      <c r="E254" s="10">
        <v>2864101.47</v>
      </c>
      <c r="F254" s="16">
        <f t="shared" si="3"/>
        <v>46532.923964256704</v>
      </c>
    </row>
    <row r="255" spans="1:6" ht="12.75">
      <c r="A255" s="2" t="s">
        <v>5</v>
      </c>
      <c r="B255" s="2" t="s">
        <v>502</v>
      </c>
      <c r="C255" s="2" t="s">
        <v>503</v>
      </c>
      <c r="D255" s="3">
        <v>64.17</v>
      </c>
      <c r="E255" s="10">
        <v>2960575.42</v>
      </c>
      <c r="F255" s="16">
        <f t="shared" si="3"/>
        <v>46136.44101605111</v>
      </c>
    </row>
    <row r="256" spans="1:6" ht="12.75">
      <c r="A256" s="2" t="s">
        <v>5</v>
      </c>
      <c r="B256" s="2" t="s">
        <v>504</v>
      </c>
      <c r="C256" s="2" t="s">
        <v>505</v>
      </c>
      <c r="D256" s="3">
        <v>279.61</v>
      </c>
      <c r="E256" s="10">
        <v>14634958.2</v>
      </c>
      <c r="F256" s="16">
        <f t="shared" si="3"/>
        <v>52340.610850827936</v>
      </c>
    </row>
    <row r="257" spans="1:6" ht="12.75">
      <c r="A257" s="2" t="s">
        <v>5</v>
      </c>
      <c r="B257" s="2" t="s">
        <v>506</v>
      </c>
      <c r="C257" s="2" t="s">
        <v>507</v>
      </c>
      <c r="D257" s="3">
        <v>41.83</v>
      </c>
      <c r="E257" s="10">
        <v>1867070.23</v>
      </c>
      <c r="F257" s="16">
        <f t="shared" si="3"/>
        <v>44634.717427683485</v>
      </c>
    </row>
    <row r="258" spans="1:6" ht="12.75">
      <c r="A258" s="2" t="s">
        <v>5</v>
      </c>
      <c r="B258" s="2" t="s">
        <v>508</v>
      </c>
      <c r="C258" s="2" t="s">
        <v>509</v>
      </c>
      <c r="D258" s="3">
        <v>54.41</v>
      </c>
      <c r="E258" s="10">
        <v>2540589.69</v>
      </c>
      <c r="F258" s="16">
        <f t="shared" si="3"/>
        <v>46693.43300863812</v>
      </c>
    </row>
    <row r="259" spans="1:6" ht="12.75">
      <c r="A259" s="2" t="s">
        <v>5</v>
      </c>
      <c r="B259" s="2" t="s">
        <v>510</v>
      </c>
      <c r="C259" s="2" t="s">
        <v>511</v>
      </c>
      <c r="D259" s="3">
        <v>76.34</v>
      </c>
      <c r="E259" s="10">
        <v>3175100.02</v>
      </c>
      <c r="F259" s="16">
        <f t="shared" si="3"/>
        <v>41591.56431752685</v>
      </c>
    </row>
    <row r="260" spans="1:6" ht="12.75">
      <c r="A260" s="2" t="s">
        <v>5</v>
      </c>
      <c r="B260" s="2" t="s">
        <v>512</v>
      </c>
      <c r="C260" s="2" t="s">
        <v>513</v>
      </c>
      <c r="D260" s="3">
        <v>147.49</v>
      </c>
      <c r="E260" s="10">
        <v>7267171.03</v>
      </c>
      <c r="F260" s="16">
        <f t="shared" si="3"/>
        <v>49272.29663028002</v>
      </c>
    </row>
    <row r="261" spans="1:6" ht="12.75">
      <c r="A261" s="2" t="s">
        <v>5</v>
      </c>
      <c r="B261" s="2" t="s">
        <v>514</v>
      </c>
      <c r="C261" s="2" t="s">
        <v>515</v>
      </c>
      <c r="D261" s="3">
        <v>47.49</v>
      </c>
      <c r="E261" s="10">
        <v>1948358.6</v>
      </c>
      <c r="F261" s="16">
        <f t="shared" si="3"/>
        <v>41026.712992208886</v>
      </c>
    </row>
    <row r="262" spans="1:10" ht="12.75">
      <c r="A262" s="2" t="s">
        <v>5</v>
      </c>
      <c r="B262" s="2" t="s">
        <v>516</v>
      </c>
      <c r="C262" s="2" t="s">
        <v>517</v>
      </c>
      <c r="D262" s="3">
        <v>67.72</v>
      </c>
      <c r="E262" s="10">
        <v>2998649.79</v>
      </c>
      <c r="F262" s="16">
        <f t="shared" si="3"/>
        <v>44280.12093916125</v>
      </c>
      <c r="J262" t="s">
        <v>521</v>
      </c>
    </row>
    <row r="263" spans="1:6" ht="12.75">
      <c r="A263" s="4" t="s">
        <v>521</v>
      </c>
      <c r="B263" s="5"/>
      <c r="C263" s="5"/>
      <c r="D263" s="6">
        <v>36751.84</v>
      </c>
      <c r="E263" s="12">
        <v>1807627283.9</v>
      </c>
      <c r="F263" s="17">
        <f>E263/D263</f>
        <v>49184.674397254676</v>
      </c>
    </row>
    <row r="264" spans="2:6" ht="12.75">
      <c r="B264" s="8">
        <v>1</v>
      </c>
      <c r="C264" s="9">
        <v>0.39444444</v>
      </c>
      <c r="D264" s="21" t="s">
        <v>521</v>
      </c>
      <c r="E264" s="21" t="s">
        <v>521</v>
      </c>
      <c r="F264" s="15" t="s">
        <v>521</v>
      </c>
    </row>
    <row r="265" ht="12.75">
      <c r="C265" s="7">
        <v>41200</v>
      </c>
    </row>
    <row r="271" spans="2:3" ht="12.75">
      <c r="B271" s="22">
        <v>6001000</v>
      </c>
      <c r="C271" s="22" t="s">
        <v>526</v>
      </c>
    </row>
    <row r="272" spans="1:6" ht="12.75">
      <c r="A272" s="2" t="s">
        <v>5</v>
      </c>
      <c r="B272" s="2" t="s">
        <v>518</v>
      </c>
      <c r="C272" s="2" t="s">
        <v>519</v>
      </c>
      <c r="D272" s="3">
        <v>297.63</v>
      </c>
      <c r="E272" s="10">
        <v>17467357.56</v>
      </c>
      <c r="F272" s="16">
        <f>E272/D272</f>
        <v>58688.161677250275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msedwards</cp:lastModifiedBy>
  <dcterms:created xsi:type="dcterms:W3CDTF">2012-10-18T14:34:26Z</dcterms:created>
  <dcterms:modified xsi:type="dcterms:W3CDTF">2012-11-14T16:39:10Z</dcterms:modified>
  <cp:category/>
  <cp:version/>
  <cp:contentType/>
  <cp:contentStatus/>
</cp:coreProperties>
</file>