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20" windowHeight="9285" activeTab="0"/>
  </bookViews>
  <sheets>
    <sheet name="Page1_1" sheetId="1" r:id="rId1"/>
  </sheets>
  <definedNames/>
  <calcPr fullCalcOnLoad="1"/>
</workbook>
</file>

<file path=xl/sharedStrings.xml><?xml version="1.0" encoding="utf-8"?>
<sst xmlns="http://schemas.openxmlformats.org/spreadsheetml/2006/main" count="194" uniqueCount="52">
  <si>
    <t>6595* 45325 Educational Technology - Title II Part D - Formula Grant, CFDA #84.318</t>
  </si>
  <si>
    <t>61000</t>
  </si>
  <si>
    <t>62000</t>
  </si>
  <si>
    <t>63000</t>
  </si>
  <si>
    <t>66000</t>
  </si>
  <si>
    <t>67000</t>
  </si>
  <si>
    <t>Total(Object Class)</t>
  </si>
  <si>
    <t xml:space="preserve">Personal Services - Salaries.                                                                       </t>
  </si>
  <si>
    <t xml:space="preserve">Personal Services - Employee Benefits.                                                              </t>
  </si>
  <si>
    <t xml:space="preserve">Purchased Professional and Technical Services.                                                      </t>
  </si>
  <si>
    <t xml:space="preserve">Supplies and Materials.                                                                             </t>
  </si>
  <si>
    <t xml:space="preserve">Property.                                                                                           </t>
  </si>
  <si>
    <t>Budgeted Amount</t>
  </si>
  <si>
    <t>Actual Amount</t>
  </si>
  <si>
    <t>23</t>
  </si>
  <si>
    <t xml:space="preserve">2808000                       </t>
  </si>
  <si>
    <t xml:space="preserve">PARAGOULD SCHOOL DISTRICT     </t>
  </si>
  <si>
    <t>6595</t>
  </si>
  <si>
    <t xml:space="preserve">Educational Technology - Title II Part D - Formula Grant CFDA #84.318           </t>
  </si>
  <si>
    <t>2213</t>
  </si>
  <si>
    <t xml:space="preserve">Instructional Staff Training/Professional Development                                               </t>
  </si>
  <si>
    <t>000</t>
  </si>
  <si>
    <t>0.00</t>
  </si>
  <si>
    <t>024</t>
  </si>
  <si>
    <t>027</t>
  </si>
  <si>
    <t>2230</t>
  </si>
  <si>
    <t xml:space="preserve">Instruction-related Technology                                                                      </t>
  </si>
  <si>
    <t>701</t>
  </si>
  <si>
    <t>Total(Fund ID)</t>
  </si>
  <si>
    <t xml:space="preserve">6901000                       </t>
  </si>
  <si>
    <t xml:space="preserve">MOUNTAIN VIEW SCHOOL DISTRICT </t>
  </si>
  <si>
    <t xml:space="preserve">0303000                       </t>
  </si>
  <si>
    <t xml:space="preserve">MOUNTAIN HOME SCHOOL DISTRICT </t>
  </si>
  <si>
    <t>703</t>
  </si>
  <si>
    <t xml:space="preserve">5608000                       </t>
  </si>
  <si>
    <t>EAST POINSETT CO. SCHOOL DIST.</t>
  </si>
  <si>
    <t>034</t>
  </si>
  <si>
    <t>Total(Fiscal Year)</t>
  </si>
  <si>
    <t>Arkansas Department of Education</t>
  </si>
  <si>
    <t>Arkansas Public School Computer Network</t>
  </si>
  <si>
    <t>Fiscal Year 13.   Budget - Cycle 1, Actual - Cycle 9 Data</t>
  </si>
  <si>
    <t xml:space="preserve"> </t>
  </si>
  <si>
    <t xml:space="preserve"> Variance Budget to Actual</t>
  </si>
  <si>
    <t>FY</t>
  </si>
  <si>
    <t>LEA</t>
  </si>
  <si>
    <t>DISTRICT</t>
  </si>
  <si>
    <t>Fund</t>
  </si>
  <si>
    <t>Fund Description</t>
  </si>
  <si>
    <t>Func.</t>
  </si>
  <si>
    <t>Function Description</t>
  </si>
  <si>
    <t xml:space="preserve">Loc. </t>
  </si>
  <si>
    <r>
      <t xml:space="preserve">Public Folders &gt; ADE Data Warehouse &gt; Finance &gt; APSCN &gt; EPMS State Repts &gt; APSCN Cycle Web Reports &gt; Expenditures &gt; </t>
    </r>
    <r>
      <rPr>
        <b/>
        <sz val="7"/>
        <color indexed="62"/>
        <rFont val="Tahoma"/>
        <family val="2"/>
      </rPr>
      <t>Federal Reports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</si>
</sst>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;\0\.\0\0"/>
    <numFmt numFmtId="165" formatCode="mmm\ d\,\ yyyy"/>
  </numFmts>
  <fonts count="51">
    <font>
      <sz val="10"/>
      <color theme="1"/>
      <name val="Tahoma"/>
      <family val="2"/>
    </font>
    <font>
      <sz val="11"/>
      <color indexed="8"/>
      <name val="Calibri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sz val="10"/>
      <name val="Arial"/>
      <family val="2"/>
    </font>
    <font>
      <sz val="7"/>
      <color indexed="12"/>
      <name val="Tahoma"/>
      <family val="2"/>
    </font>
    <font>
      <b/>
      <sz val="7"/>
      <color indexed="62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Tahoma"/>
      <family val="2"/>
    </font>
    <font>
      <b/>
      <sz val="8"/>
      <color theme="1"/>
      <name val="Tahoma"/>
      <family val="2"/>
    </font>
    <font>
      <b/>
      <sz val="9"/>
      <color theme="1"/>
      <name val="Tahoma"/>
      <family val="2"/>
    </font>
    <font>
      <sz val="9"/>
      <color theme="1"/>
      <name val="Tahoma"/>
      <family val="2"/>
    </font>
    <font>
      <b/>
      <sz val="8"/>
      <color rgb="FF000000"/>
      <name val="Tahoma"/>
      <family val="2"/>
    </font>
    <font>
      <b/>
      <sz val="10"/>
      <color theme="1"/>
      <name val="Tahoma"/>
      <family val="2"/>
    </font>
    <font>
      <sz val="7"/>
      <color rgb="FF0000CC"/>
      <name val="Tahom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FD2E2"/>
        <bgColor indexed="64"/>
      </patternFill>
    </fill>
    <fill>
      <patternFill patternType="solid">
        <fgColor rgb="FFDFDFDF"/>
        <bgColor indexed="64"/>
      </patternFill>
    </fill>
    <fill>
      <patternFill patternType="solid">
        <fgColor rgb="FFF2F1F1"/>
        <bgColor indexed="64"/>
      </patternFill>
    </fill>
    <fill>
      <patternFill patternType="solid">
        <fgColor theme="0" tint="-0.1499900072813034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</border>
    <border>
      <left style="medium">
        <color rgb="FFA2C4E0"/>
      </left>
      <right style="medium">
        <color rgb="FFA2C4E0"/>
      </right>
      <top style="medium">
        <color rgb="FFA2C4E0"/>
      </top>
      <bottom style="medium">
        <color rgb="FFA2C4E0"/>
      </bottom>
    </border>
    <border>
      <left style="thin">
        <color rgb="FF93B1CD"/>
      </left>
      <right style="thin">
        <color rgb="FF93B1CD"/>
      </right>
      <top style="thin">
        <color rgb="FF93B1CD"/>
      </top>
      <bottom style="thin">
        <color rgb="FF93B1CD"/>
      </bottom>
    </border>
    <border>
      <left style="medium">
        <color rgb="FFCFCFCF"/>
      </left>
      <right/>
      <top style="medium">
        <color rgb="FFCFCFCF"/>
      </top>
      <bottom/>
    </border>
    <border>
      <left/>
      <right/>
      <top style="medium">
        <color rgb="FFCFCFCF"/>
      </top>
      <bottom/>
    </border>
    <border>
      <left/>
      <right style="medium">
        <color rgb="FFCFCFCF"/>
      </right>
      <top style="medium">
        <color rgb="FFCFCFCF"/>
      </top>
      <bottom/>
    </border>
    <border>
      <left style="medium">
        <color rgb="FFCFCFCF"/>
      </left>
      <right/>
      <top/>
      <bottom/>
    </border>
    <border>
      <left/>
      <right style="medium">
        <color rgb="FFCFCFCF"/>
      </right>
      <top/>
      <bottom/>
    </border>
    <border>
      <left style="medium">
        <color rgb="FFCFCFCF"/>
      </left>
      <right/>
      <top/>
      <bottom style="medium">
        <color rgb="FFCFCFCF"/>
      </bottom>
    </border>
    <border>
      <left/>
      <right/>
      <top/>
      <bottom style="medium">
        <color rgb="FFCFCFCF"/>
      </bottom>
    </border>
    <border>
      <left/>
      <right style="medium">
        <color rgb="FFCFCFCF"/>
      </right>
      <top/>
      <bottom style="medium">
        <color rgb="FFCFCFCF"/>
      </bottom>
    </border>
    <border>
      <left/>
      <right/>
      <top style="medium">
        <color rgb="FF93B1CD"/>
      </top>
      <bottom style="medium">
        <color rgb="FF93B1CD"/>
      </bottom>
    </border>
    <border>
      <left/>
      <right style="medium">
        <color rgb="FF93B1CD"/>
      </right>
      <top style="medium">
        <color rgb="FF93B1CD"/>
      </top>
      <bottom style="medium">
        <color rgb="FF93B1CD"/>
      </bottom>
    </border>
    <border>
      <left style="medium">
        <color rgb="FF93B1CD"/>
      </left>
      <right style="medium">
        <color rgb="FF93B1CD"/>
      </right>
      <top/>
      <bottom/>
    </border>
    <border>
      <left style="medium">
        <color rgb="FF93B1CD"/>
      </left>
      <right style="medium">
        <color rgb="FF93B1CD"/>
      </right>
      <top/>
      <bottom style="medium">
        <color rgb="FF93B1CD"/>
      </bottom>
    </border>
    <border>
      <left style="medium">
        <color rgb="FF93B1CD"/>
      </left>
      <right/>
      <top style="medium">
        <color rgb="FF93B1CD"/>
      </top>
      <bottom/>
    </border>
    <border>
      <left/>
      <right style="medium">
        <color rgb="FF93B1CD"/>
      </right>
      <top style="medium">
        <color rgb="FF93B1CD"/>
      </top>
      <bottom/>
    </border>
    <border>
      <left style="medium">
        <color rgb="FF93B1CD"/>
      </left>
      <right/>
      <top/>
      <bottom style="medium">
        <color rgb="FF93B1CD"/>
      </bottom>
    </border>
    <border>
      <left/>
      <right style="medium">
        <color rgb="FF93B1CD"/>
      </right>
      <top/>
      <bottom style="medium">
        <color rgb="FF93B1CD"/>
      </bottom>
    </border>
    <border>
      <left style="medium">
        <color rgb="FF93B1CD"/>
      </left>
      <right style="thin">
        <color rgb="FF93B1CD"/>
      </right>
      <top style="thin">
        <color rgb="FF93B1CD"/>
      </top>
      <bottom/>
    </border>
    <border>
      <left style="medium">
        <color rgb="FF93B1CD"/>
      </left>
      <right style="thin">
        <color rgb="FF93B1CD"/>
      </right>
      <top/>
      <bottom style="thin">
        <color rgb="FF93B1CD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8" fillId="0" borderId="0">
      <alignment vertical="top"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44" fillId="33" borderId="10" xfId="0" applyFont="1" applyFill="1" applyBorder="1" applyAlignment="1">
      <alignment vertical="top"/>
    </xf>
    <xf numFmtId="0" fontId="44" fillId="0" borderId="11" xfId="0" applyFont="1" applyBorder="1" applyAlignment="1">
      <alignment horizontal="right" vertical="top"/>
    </xf>
    <xf numFmtId="164" fontId="44" fillId="0" borderId="11" xfId="0" applyNumberFormat="1" applyFont="1" applyBorder="1" applyAlignment="1">
      <alignment horizontal="right" vertical="top"/>
    </xf>
    <xf numFmtId="164" fontId="45" fillId="34" borderId="12" xfId="0" applyNumberFormat="1" applyFont="1" applyFill="1" applyBorder="1" applyAlignment="1">
      <alignment horizontal="right" vertical="top"/>
    </xf>
    <xf numFmtId="0" fontId="45" fillId="35" borderId="12" xfId="0" applyFont="1" applyFill="1" applyBorder="1" applyAlignment="1">
      <alignment horizontal="right" vertical="top"/>
    </xf>
    <xf numFmtId="164" fontId="45" fillId="35" borderId="12" xfId="0" applyNumberFormat="1" applyFont="1" applyFill="1" applyBorder="1" applyAlignment="1">
      <alignment horizontal="right" vertical="top"/>
    </xf>
    <xf numFmtId="0" fontId="45" fillId="34" borderId="12" xfId="0" applyFont="1" applyFill="1" applyBorder="1" applyAlignment="1">
      <alignment horizontal="right" vertical="top"/>
    </xf>
    <xf numFmtId="0" fontId="46" fillId="0" borderId="0" xfId="0" applyFont="1" applyAlignment="1">
      <alignment vertical="top"/>
    </xf>
    <xf numFmtId="0" fontId="47" fillId="0" borderId="0" xfId="0" applyFont="1" applyAlignment="1">
      <alignment/>
    </xf>
    <xf numFmtId="0" fontId="47" fillId="0" borderId="0" xfId="0" applyFont="1" applyAlignment="1">
      <alignment wrapText="1"/>
    </xf>
    <xf numFmtId="0" fontId="0" fillId="0" borderId="0" xfId="0" applyAlignment="1">
      <alignment wrapText="1"/>
    </xf>
    <xf numFmtId="0" fontId="44" fillId="33" borderId="10" xfId="0" applyFont="1" applyFill="1" applyBorder="1" applyAlignment="1">
      <alignment vertical="top" wrapText="1"/>
    </xf>
    <xf numFmtId="0" fontId="45" fillId="34" borderId="10" xfId="0" applyFont="1" applyFill="1" applyBorder="1" applyAlignment="1">
      <alignment vertical="top" wrapText="1"/>
    </xf>
    <xf numFmtId="164" fontId="45" fillId="34" borderId="12" xfId="0" applyNumberFormat="1" applyFont="1" applyFill="1" applyBorder="1" applyAlignment="1">
      <alignment horizontal="right" vertical="top" wrapText="1"/>
    </xf>
    <xf numFmtId="164" fontId="45" fillId="35" borderId="12" xfId="0" applyNumberFormat="1" applyFont="1" applyFill="1" applyBorder="1" applyAlignment="1">
      <alignment horizontal="right" vertical="top" wrapText="1"/>
    </xf>
    <xf numFmtId="0" fontId="45" fillId="34" borderId="12" xfId="0" applyFont="1" applyFill="1" applyBorder="1" applyAlignment="1">
      <alignment horizontal="right" vertical="top" wrapText="1"/>
    </xf>
    <xf numFmtId="0" fontId="45" fillId="35" borderId="12" xfId="0" applyFont="1" applyFill="1" applyBorder="1" applyAlignment="1">
      <alignment horizontal="right" vertical="top" wrapText="1"/>
    </xf>
    <xf numFmtId="40" fontId="48" fillId="34" borderId="13" xfId="55" applyNumberFormat="1" applyFont="1" applyFill="1" applyBorder="1" applyAlignment="1">
      <alignment vertical="top" wrapText="1"/>
      <protection/>
    </xf>
    <xf numFmtId="40" fontId="46" fillId="0" borderId="0" xfId="0" applyNumberFormat="1" applyFont="1" applyAlignment="1">
      <alignment/>
    </xf>
    <xf numFmtId="40" fontId="45" fillId="0" borderId="0" xfId="0" applyNumberFormat="1" applyFont="1" applyAlignment="1">
      <alignment/>
    </xf>
    <xf numFmtId="40" fontId="45" fillId="36" borderId="0" xfId="0" applyNumberFormat="1" applyFont="1" applyFill="1" applyAlignment="1">
      <alignment/>
    </xf>
    <xf numFmtId="0" fontId="45" fillId="0" borderId="14" xfId="0" applyFont="1" applyBorder="1" applyAlignment="1">
      <alignment/>
    </xf>
    <xf numFmtId="0" fontId="45" fillId="0" borderId="15" xfId="0" applyFont="1" applyBorder="1" applyAlignment="1">
      <alignment/>
    </xf>
    <xf numFmtId="0" fontId="45" fillId="0" borderId="15" xfId="0" applyFont="1" applyBorder="1" applyAlignment="1">
      <alignment wrapText="1"/>
    </xf>
    <xf numFmtId="0" fontId="45" fillId="0" borderId="16" xfId="0" applyFont="1" applyBorder="1" applyAlignment="1">
      <alignment/>
    </xf>
    <xf numFmtId="0" fontId="49" fillId="0" borderId="0" xfId="0" applyFont="1" applyAlignment="1">
      <alignment/>
    </xf>
    <xf numFmtId="0" fontId="45" fillId="0" borderId="17" xfId="0" applyFont="1" applyBorder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wrapText="1"/>
    </xf>
    <xf numFmtId="0" fontId="45" fillId="0" borderId="18" xfId="0" applyFont="1" applyBorder="1" applyAlignment="1">
      <alignment/>
    </xf>
    <xf numFmtId="0" fontId="45" fillId="0" borderId="19" xfId="0" applyFont="1" applyBorder="1" applyAlignment="1">
      <alignment/>
    </xf>
    <xf numFmtId="0" fontId="45" fillId="0" borderId="20" xfId="0" applyFont="1" applyBorder="1" applyAlignment="1">
      <alignment/>
    </xf>
    <xf numFmtId="0" fontId="45" fillId="0" borderId="20" xfId="0" applyFont="1" applyBorder="1" applyAlignment="1">
      <alignment wrapText="1"/>
    </xf>
    <xf numFmtId="0" fontId="45" fillId="0" borderId="21" xfId="0" applyFont="1" applyBorder="1" applyAlignment="1">
      <alignment/>
    </xf>
    <xf numFmtId="0" fontId="45" fillId="33" borderId="10" xfId="0" applyFont="1" applyFill="1" applyBorder="1" applyAlignment="1">
      <alignment vertical="top"/>
    </xf>
    <xf numFmtId="0" fontId="46" fillId="0" borderId="0" xfId="0" applyFont="1" applyAlignment="1">
      <alignment horizontal="left" vertical="top"/>
    </xf>
    <xf numFmtId="40" fontId="46" fillId="0" borderId="0" xfId="0" applyNumberFormat="1" applyFont="1" applyAlignment="1">
      <alignment/>
    </xf>
    <xf numFmtId="0" fontId="47" fillId="0" borderId="0" xfId="0" applyFont="1" applyAlignment="1">
      <alignment/>
    </xf>
    <xf numFmtId="0" fontId="50" fillId="0" borderId="0" xfId="0" applyFont="1" applyAlignment="1">
      <alignment vertical="center" wrapText="1"/>
    </xf>
    <xf numFmtId="0" fontId="45" fillId="34" borderId="10" xfId="0" applyFont="1" applyFill="1" applyBorder="1" applyAlignment="1">
      <alignment vertical="top"/>
    </xf>
    <xf numFmtId="0" fontId="0" fillId="34" borderId="22" xfId="0" applyFill="1" applyBorder="1" applyAlignment="1">
      <alignment/>
    </xf>
    <xf numFmtId="0" fontId="0" fillId="34" borderId="23" xfId="0" applyFill="1" applyBorder="1" applyAlignment="1">
      <alignment/>
    </xf>
    <xf numFmtId="165" fontId="0" fillId="0" borderId="0" xfId="0" applyNumberFormat="1" applyFont="1" applyAlignment="1">
      <alignment horizontal="left" vertical="top"/>
    </xf>
    <xf numFmtId="0" fontId="0" fillId="0" borderId="0" xfId="0" applyAlignment="1">
      <alignment/>
    </xf>
    <xf numFmtId="3" fontId="0" fillId="0" borderId="0" xfId="0" applyNumberFormat="1" applyFont="1" applyAlignment="1">
      <alignment horizontal="center" vertical="top"/>
    </xf>
    <xf numFmtId="19" fontId="0" fillId="0" borderId="0" xfId="0" applyNumberFormat="1" applyFont="1" applyAlignment="1">
      <alignment horizontal="right" vertical="top"/>
    </xf>
    <xf numFmtId="0" fontId="44" fillId="33" borderId="10" xfId="0" applyFont="1" applyFill="1" applyBorder="1" applyAlignment="1">
      <alignment vertical="top"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  <xf numFmtId="0" fontId="45" fillId="35" borderId="10" xfId="0" applyFont="1" applyFill="1" applyBorder="1" applyAlignment="1">
      <alignment vertical="top"/>
    </xf>
    <xf numFmtId="0" fontId="0" fillId="35" borderId="22" xfId="0" applyFill="1" applyBorder="1" applyAlignment="1">
      <alignment/>
    </xf>
    <xf numFmtId="0" fontId="0" fillId="35" borderId="23" xfId="0" applyFill="1" applyBorder="1" applyAlignment="1">
      <alignment/>
    </xf>
    <xf numFmtId="0" fontId="44" fillId="33" borderId="10" xfId="0" applyFont="1" applyFill="1" applyBorder="1" applyAlignment="1">
      <alignment vertical="top" wrapText="1"/>
    </xf>
    <xf numFmtId="0" fontId="0" fillId="33" borderId="24" xfId="0" applyFill="1" applyBorder="1" applyAlignment="1">
      <alignment wrapText="1"/>
    </xf>
    <xf numFmtId="0" fontId="0" fillId="33" borderId="25" xfId="0" applyFill="1" applyBorder="1" applyAlignment="1">
      <alignment wrapText="1"/>
    </xf>
    <xf numFmtId="0" fontId="45" fillId="33" borderId="10" xfId="0" applyFont="1" applyFill="1" applyBorder="1" applyAlignment="1">
      <alignment vertical="top"/>
    </xf>
    <xf numFmtId="0" fontId="49" fillId="33" borderId="23" xfId="0" applyFont="1" applyFill="1" applyBorder="1" applyAlignment="1">
      <alignment/>
    </xf>
    <xf numFmtId="0" fontId="45" fillId="34" borderId="26" xfId="0" applyFont="1" applyFill="1" applyBorder="1" applyAlignment="1">
      <alignment horizontal="center" vertical="center"/>
    </xf>
    <xf numFmtId="0" fontId="0" fillId="34" borderId="27" xfId="0" applyFill="1" applyBorder="1" applyAlignment="1">
      <alignment horizontal="center" vertical="center"/>
    </xf>
    <xf numFmtId="0" fontId="0" fillId="34" borderId="28" xfId="0" applyFill="1" applyBorder="1" applyAlignment="1">
      <alignment horizontal="center" vertical="center"/>
    </xf>
    <xf numFmtId="0" fontId="0" fillId="34" borderId="29" xfId="0" applyFill="1" applyBorder="1" applyAlignment="1">
      <alignment horizontal="center" vertical="center"/>
    </xf>
    <xf numFmtId="0" fontId="46" fillId="0" borderId="0" xfId="0" applyFont="1" applyAlignment="1">
      <alignment vertical="top"/>
    </xf>
    <xf numFmtId="0" fontId="47" fillId="0" borderId="0" xfId="0" applyFont="1" applyAlignment="1">
      <alignment/>
    </xf>
    <xf numFmtId="40" fontId="48" fillId="34" borderId="30" xfId="55" applyNumberFormat="1" applyFont="1" applyFill="1" applyBorder="1" applyAlignment="1">
      <alignment horizontal="center" vertical="top" wrapText="1"/>
      <protection/>
    </xf>
    <xf numFmtId="40" fontId="48" fillId="34" borderId="31" xfId="55" applyNumberFormat="1" applyFont="1" applyFill="1" applyBorder="1" applyAlignment="1">
      <alignment horizontal="center" vertical="top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26"/>
  <sheetViews>
    <sheetView tabSelected="1" zoomScalePageLayoutView="0" workbookViewId="0" topLeftCell="A1">
      <selection activeCell="A5" sqref="A5"/>
    </sheetView>
  </sheetViews>
  <sheetFormatPr defaultColWidth="9.140625" defaultRowHeight="12.75" customHeight="1"/>
  <cols>
    <col min="1" max="1" width="3.28125" style="0" bestFit="1" customWidth="1"/>
    <col min="2" max="2" width="6.8515625" style="0" customWidth="1"/>
    <col min="3" max="3" width="24.8515625" style="0" customWidth="1"/>
    <col min="4" max="4" width="4.421875" style="0" bestFit="1" customWidth="1"/>
    <col min="5" max="5" width="25.8515625" style="11" customWidth="1"/>
    <col min="6" max="6" width="4.421875" style="0" bestFit="1" customWidth="1"/>
    <col min="7" max="7" width="35.7109375" style="0" customWidth="1"/>
    <col min="8" max="8" width="4.421875" style="0" bestFit="1" customWidth="1"/>
    <col min="9" max="9" width="13.140625" style="0" customWidth="1"/>
    <col min="10" max="10" width="11.7109375" style="0" customWidth="1"/>
    <col min="11" max="11" width="13.7109375" style="0" customWidth="1"/>
    <col min="12" max="12" width="11.7109375" style="0" customWidth="1"/>
    <col min="13" max="13" width="12.421875" style="0" customWidth="1"/>
    <col min="14" max="14" width="13.140625" style="0" customWidth="1"/>
    <col min="15" max="15" width="13.7109375" style="0" customWidth="1"/>
    <col min="16" max="16" width="12.57421875" style="0" customWidth="1"/>
    <col min="17" max="17" width="12.8515625" style="0" customWidth="1"/>
    <col min="18" max="18" width="12.28125" style="0" customWidth="1"/>
    <col min="19" max="19" width="11.7109375" style="11" customWidth="1"/>
    <col min="20" max="20" width="10.00390625" style="11" customWidth="1"/>
    <col min="21" max="21" width="12.7109375" style="20" customWidth="1"/>
  </cols>
  <sheetData>
    <row r="1" spans="1:22" ht="12.75" customHeight="1">
      <c r="A1" s="62" t="s">
        <v>38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</row>
    <row r="2" spans="1:22" ht="12.75" customHeight="1">
      <c r="A2" s="8" t="s">
        <v>39</v>
      </c>
      <c r="B2" s="9"/>
      <c r="C2" s="9"/>
      <c r="D2" s="9"/>
      <c r="E2" s="10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10"/>
      <c r="T2" s="10"/>
      <c r="U2" s="19"/>
      <c r="V2" s="9"/>
    </row>
    <row r="3" spans="1:22" ht="12.75" customHeight="1">
      <c r="A3" s="8" t="s">
        <v>40</v>
      </c>
      <c r="B3" s="9"/>
      <c r="C3" s="9"/>
      <c r="D3" s="9"/>
      <c r="E3" s="10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10"/>
      <c r="T3" s="10"/>
      <c r="U3" s="19"/>
      <c r="V3" s="9"/>
    </row>
    <row r="4" spans="1:22" ht="12.75" customHeight="1" thickBot="1">
      <c r="A4" s="36" t="s">
        <v>0</v>
      </c>
      <c r="B4" s="9"/>
      <c r="C4" s="9"/>
      <c r="D4" s="9"/>
      <c r="E4" s="10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10"/>
      <c r="T4" s="10"/>
      <c r="U4" s="37"/>
      <c r="V4" s="38"/>
    </row>
    <row r="5" spans="1:21" s="26" customFormat="1" ht="12.75" customHeight="1" thickBot="1">
      <c r="A5" s="22"/>
      <c r="B5" s="23"/>
      <c r="C5" s="23"/>
      <c r="D5" s="23"/>
      <c r="E5" s="24"/>
      <c r="F5" s="23"/>
      <c r="G5" s="23"/>
      <c r="H5" s="25"/>
      <c r="I5" s="56" t="s">
        <v>1</v>
      </c>
      <c r="J5" s="57"/>
      <c r="K5" s="56" t="s">
        <v>2</v>
      </c>
      <c r="L5" s="57"/>
      <c r="M5" s="56" t="s">
        <v>3</v>
      </c>
      <c r="N5" s="57"/>
      <c r="O5" s="56" t="s">
        <v>4</v>
      </c>
      <c r="P5" s="57"/>
      <c r="Q5" s="56" t="s">
        <v>5</v>
      </c>
      <c r="R5" s="57"/>
      <c r="S5" s="58" t="s">
        <v>6</v>
      </c>
      <c r="T5" s="59"/>
      <c r="U5" s="18" t="s">
        <v>41</v>
      </c>
    </row>
    <row r="6" spans="1:21" s="26" customFormat="1" ht="12.75" customHeight="1" thickBot="1">
      <c r="A6" s="27"/>
      <c r="B6" s="28"/>
      <c r="C6" s="28"/>
      <c r="D6" s="28"/>
      <c r="E6" s="29"/>
      <c r="F6" s="28"/>
      <c r="G6" s="28"/>
      <c r="H6" s="30"/>
      <c r="I6" s="56" t="s">
        <v>7</v>
      </c>
      <c r="J6" s="57"/>
      <c r="K6" s="56" t="s">
        <v>8</v>
      </c>
      <c r="L6" s="57"/>
      <c r="M6" s="56" t="s">
        <v>9</v>
      </c>
      <c r="N6" s="57"/>
      <c r="O6" s="56" t="s">
        <v>10</v>
      </c>
      <c r="P6" s="57"/>
      <c r="Q6" s="56" t="s">
        <v>11</v>
      </c>
      <c r="R6" s="57"/>
      <c r="S6" s="60"/>
      <c r="T6" s="61"/>
      <c r="U6" s="64" t="s">
        <v>42</v>
      </c>
    </row>
    <row r="7" spans="1:21" s="26" customFormat="1" ht="24" customHeight="1" thickBot="1">
      <c r="A7" s="31" t="s">
        <v>43</v>
      </c>
      <c r="B7" s="32" t="s">
        <v>44</v>
      </c>
      <c r="C7" s="32" t="s">
        <v>45</v>
      </c>
      <c r="D7" s="32" t="s">
        <v>46</v>
      </c>
      <c r="E7" s="33" t="s">
        <v>47</v>
      </c>
      <c r="F7" s="32" t="s">
        <v>48</v>
      </c>
      <c r="G7" s="32" t="s">
        <v>49</v>
      </c>
      <c r="H7" s="34" t="s">
        <v>50</v>
      </c>
      <c r="I7" s="35" t="s">
        <v>12</v>
      </c>
      <c r="J7" s="35" t="s">
        <v>13</v>
      </c>
      <c r="K7" s="35" t="s">
        <v>12</v>
      </c>
      <c r="L7" s="35" t="s">
        <v>13</v>
      </c>
      <c r="M7" s="35" t="s">
        <v>12</v>
      </c>
      <c r="N7" s="35" t="s">
        <v>13</v>
      </c>
      <c r="O7" s="35" t="s">
        <v>12</v>
      </c>
      <c r="P7" s="35" t="s">
        <v>13</v>
      </c>
      <c r="Q7" s="35" t="s">
        <v>12</v>
      </c>
      <c r="R7" s="35" t="s">
        <v>13</v>
      </c>
      <c r="S7" s="13" t="s">
        <v>12</v>
      </c>
      <c r="T7" s="13" t="s">
        <v>13</v>
      </c>
      <c r="U7" s="65"/>
    </row>
    <row r="8" spans="1:21" ht="12.75" customHeight="1">
      <c r="A8" s="47" t="s">
        <v>14</v>
      </c>
      <c r="B8" s="47" t="s">
        <v>15</v>
      </c>
      <c r="C8" s="47" t="s">
        <v>16</v>
      </c>
      <c r="D8" s="47" t="s">
        <v>17</v>
      </c>
      <c r="E8" s="53" t="s">
        <v>18</v>
      </c>
      <c r="F8" s="47" t="s">
        <v>19</v>
      </c>
      <c r="G8" s="47" t="s">
        <v>20</v>
      </c>
      <c r="H8" s="1" t="s">
        <v>21</v>
      </c>
      <c r="I8" s="2" t="s">
        <v>22</v>
      </c>
      <c r="J8" s="2" t="s">
        <v>22</v>
      </c>
      <c r="K8" s="2" t="s">
        <v>22</v>
      </c>
      <c r="L8" s="2" t="s">
        <v>22</v>
      </c>
      <c r="M8" s="2" t="s">
        <v>22</v>
      </c>
      <c r="N8" s="2" t="s">
        <v>22</v>
      </c>
      <c r="O8" s="3">
        <v>0</v>
      </c>
      <c r="P8" s="3">
        <v>4897.96</v>
      </c>
      <c r="Q8" s="2" t="s">
        <v>22</v>
      </c>
      <c r="R8" s="2" t="s">
        <v>22</v>
      </c>
      <c r="S8" s="14">
        <v>0</v>
      </c>
      <c r="T8" s="14">
        <v>4897.96</v>
      </c>
      <c r="U8" s="20">
        <f>S8-T8</f>
        <v>-4897.96</v>
      </c>
    </row>
    <row r="9" spans="1:21" ht="12.75" customHeight="1">
      <c r="A9" s="48"/>
      <c r="B9" s="48"/>
      <c r="C9" s="48"/>
      <c r="D9" s="48"/>
      <c r="E9" s="54"/>
      <c r="F9" s="48"/>
      <c r="G9" s="48"/>
      <c r="H9" s="1" t="s">
        <v>23</v>
      </c>
      <c r="I9" s="2" t="s">
        <v>22</v>
      </c>
      <c r="J9" s="2" t="s">
        <v>22</v>
      </c>
      <c r="K9" s="2" t="s">
        <v>22</v>
      </c>
      <c r="L9" s="2" t="s">
        <v>22</v>
      </c>
      <c r="M9" s="2" t="s">
        <v>22</v>
      </c>
      <c r="N9" s="2" t="s">
        <v>22</v>
      </c>
      <c r="O9" s="3">
        <v>0</v>
      </c>
      <c r="P9" s="3">
        <v>5877.55</v>
      </c>
      <c r="Q9" s="2" t="s">
        <v>22</v>
      </c>
      <c r="R9" s="2" t="s">
        <v>22</v>
      </c>
      <c r="S9" s="14">
        <v>0</v>
      </c>
      <c r="T9" s="14">
        <v>5877.55</v>
      </c>
      <c r="U9" s="20">
        <f aca="true" t="shared" si="0" ref="U9:U23">S9-T9</f>
        <v>-5877.55</v>
      </c>
    </row>
    <row r="10" spans="1:21" ht="12.75" customHeight="1">
      <c r="A10" s="48"/>
      <c r="B10" s="48"/>
      <c r="C10" s="48"/>
      <c r="D10" s="48"/>
      <c r="E10" s="54"/>
      <c r="F10" s="49"/>
      <c r="G10" s="49"/>
      <c r="H10" s="1" t="s">
        <v>24</v>
      </c>
      <c r="I10" s="2" t="s">
        <v>22</v>
      </c>
      <c r="J10" s="2" t="s">
        <v>22</v>
      </c>
      <c r="K10" s="2" t="s">
        <v>22</v>
      </c>
      <c r="L10" s="2" t="s">
        <v>22</v>
      </c>
      <c r="M10" s="2" t="s">
        <v>22</v>
      </c>
      <c r="N10" s="2" t="s">
        <v>22</v>
      </c>
      <c r="O10" s="3">
        <v>0</v>
      </c>
      <c r="P10" s="3">
        <v>4897.96</v>
      </c>
      <c r="Q10" s="2" t="s">
        <v>22</v>
      </c>
      <c r="R10" s="2" t="s">
        <v>22</v>
      </c>
      <c r="S10" s="14">
        <v>0</v>
      </c>
      <c r="T10" s="14">
        <v>4897.96</v>
      </c>
      <c r="U10" s="20">
        <f t="shared" si="0"/>
        <v>-4897.96</v>
      </c>
    </row>
    <row r="11" spans="1:21" ht="12.75" customHeight="1">
      <c r="A11" s="48"/>
      <c r="B11" s="48"/>
      <c r="C11" s="48"/>
      <c r="D11" s="48"/>
      <c r="E11" s="54"/>
      <c r="F11" s="47" t="s">
        <v>25</v>
      </c>
      <c r="G11" s="47" t="s">
        <v>26</v>
      </c>
      <c r="H11" s="1" t="s">
        <v>21</v>
      </c>
      <c r="I11" s="2" t="s">
        <v>22</v>
      </c>
      <c r="J11" s="2" t="s">
        <v>22</v>
      </c>
      <c r="K11" s="2" t="s">
        <v>22</v>
      </c>
      <c r="L11" s="2" t="s">
        <v>22</v>
      </c>
      <c r="M11" s="2" t="s">
        <v>22</v>
      </c>
      <c r="N11" s="2" t="s">
        <v>22</v>
      </c>
      <c r="O11" s="3">
        <v>0</v>
      </c>
      <c r="P11" s="3">
        <v>9507.79</v>
      </c>
      <c r="Q11" s="3">
        <v>0</v>
      </c>
      <c r="R11" s="3">
        <v>2364</v>
      </c>
      <c r="S11" s="14">
        <v>0</v>
      </c>
      <c r="T11" s="14">
        <v>11871.79</v>
      </c>
      <c r="U11" s="20">
        <f t="shared" si="0"/>
        <v>-11871.79</v>
      </c>
    </row>
    <row r="12" spans="1:21" ht="12.75" customHeight="1">
      <c r="A12" s="48"/>
      <c r="B12" s="48"/>
      <c r="C12" s="48"/>
      <c r="D12" s="48"/>
      <c r="E12" s="54"/>
      <c r="F12" s="48"/>
      <c r="G12" s="48"/>
      <c r="H12" s="1" t="s">
        <v>23</v>
      </c>
      <c r="I12" s="2" t="s">
        <v>22</v>
      </c>
      <c r="J12" s="2" t="s">
        <v>22</v>
      </c>
      <c r="K12" s="2" t="s">
        <v>22</v>
      </c>
      <c r="L12" s="2" t="s">
        <v>22</v>
      </c>
      <c r="M12" s="2" t="s">
        <v>22</v>
      </c>
      <c r="N12" s="2" t="s">
        <v>22</v>
      </c>
      <c r="O12" s="3">
        <v>0</v>
      </c>
      <c r="P12" s="3">
        <v>11409.35</v>
      </c>
      <c r="Q12" s="3">
        <v>0</v>
      </c>
      <c r="R12" s="3">
        <v>2364</v>
      </c>
      <c r="S12" s="14">
        <v>0</v>
      </c>
      <c r="T12" s="14">
        <v>13773.35</v>
      </c>
      <c r="U12" s="20">
        <f t="shared" si="0"/>
        <v>-13773.35</v>
      </c>
    </row>
    <row r="13" spans="1:21" ht="12.75" customHeight="1">
      <c r="A13" s="48"/>
      <c r="B13" s="48"/>
      <c r="C13" s="48"/>
      <c r="D13" s="48"/>
      <c r="E13" s="54"/>
      <c r="F13" s="48"/>
      <c r="G13" s="48"/>
      <c r="H13" s="1" t="s">
        <v>24</v>
      </c>
      <c r="I13" s="2" t="s">
        <v>22</v>
      </c>
      <c r="J13" s="2" t="s">
        <v>22</v>
      </c>
      <c r="K13" s="2" t="s">
        <v>22</v>
      </c>
      <c r="L13" s="2" t="s">
        <v>22</v>
      </c>
      <c r="M13" s="2" t="s">
        <v>22</v>
      </c>
      <c r="N13" s="2" t="s">
        <v>22</v>
      </c>
      <c r="O13" s="3">
        <v>0</v>
      </c>
      <c r="P13" s="3">
        <v>9507.79</v>
      </c>
      <c r="Q13" s="3">
        <v>0</v>
      </c>
      <c r="R13" s="3">
        <v>2364</v>
      </c>
      <c r="S13" s="14">
        <v>0</v>
      </c>
      <c r="T13" s="14">
        <v>11871.79</v>
      </c>
      <c r="U13" s="20">
        <f t="shared" si="0"/>
        <v>-11871.79</v>
      </c>
    </row>
    <row r="14" spans="1:21" ht="12.75" customHeight="1">
      <c r="A14" s="48"/>
      <c r="B14" s="48"/>
      <c r="C14" s="48"/>
      <c r="D14" s="49"/>
      <c r="E14" s="55"/>
      <c r="F14" s="49"/>
      <c r="G14" s="49"/>
      <c r="H14" s="1" t="s">
        <v>27</v>
      </c>
      <c r="I14" s="2" t="s">
        <v>22</v>
      </c>
      <c r="J14" s="2" t="s">
        <v>22</v>
      </c>
      <c r="K14" s="2" t="s">
        <v>22</v>
      </c>
      <c r="L14" s="2" t="s">
        <v>22</v>
      </c>
      <c r="M14" s="2" t="s">
        <v>22</v>
      </c>
      <c r="N14" s="2" t="s">
        <v>22</v>
      </c>
      <c r="O14" s="2" t="s">
        <v>22</v>
      </c>
      <c r="P14" s="2" t="s">
        <v>22</v>
      </c>
      <c r="Q14" s="3">
        <v>0</v>
      </c>
      <c r="R14" s="3">
        <v>6285.21</v>
      </c>
      <c r="S14" s="14">
        <v>0</v>
      </c>
      <c r="T14" s="14">
        <v>6285.21</v>
      </c>
      <c r="U14" s="20">
        <f t="shared" si="0"/>
        <v>-6285.21</v>
      </c>
    </row>
    <row r="15" spans="1:21" ht="12.75" customHeight="1">
      <c r="A15" s="48"/>
      <c r="B15" s="49"/>
      <c r="C15" s="49"/>
      <c r="D15" s="50" t="s">
        <v>28</v>
      </c>
      <c r="E15" s="51"/>
      <c r="F15" s="51"/>
      <c r="G15" s="51"/>
      <c r="H15" s="52"/>
      <c r="I15" s="5" t="s">
        <v>22</v>
      </c>
      <c r="J15" s="5" t="s">
        <v>22</v>
      </c>
      <c r="K15" s="5" t="s">
        <v>22</v>
      </c>
      <c r="L15" s="5" t="s">
        <v>22</v>
      </c>
      <c r="M15" s="5" t="s">
        <v>22</v>
      </c>
      <c r="N15" s="5" t="s">
        <v>22</v>
      </c>
      <c r="O15" s="6">
        <v>0</v>
      </c>
      <c r="P15" s="6">
        <v>46098.4</v>
      </c>
      <c r="Q15" s="6">
        <v>0</v>
      </c>
      <c r="R15" s="6">
        <v>13377.21</v>
      </c>
      <c r="S15" s="15">
        <v>0</v>
      </c>
      <c r="T15" s="15">
        <v>59475.61</v>
      </c>
      <c r="U15" s="20">
        <f t="shared" si="0"/>
        <v>-59475.61</v>
      </c>
    </row>
    <row r="16" spans="1:21" ht="12.75" customHeight="1">
      <c r="A16" s="48"/>
      <c r="B16" s="47" t="s">
        <v>29</v>
      </c>
      <c r="C16" s="47" t="s">
        <v>30</v>
      </c>
      <c r="D16" s="47" t="s">
        <v>17</v>
      </c>
      <c r="E16" s="53" t="s">
        <v>18</v>
      </c>
      <c r="F16" s="1" t="s">
        <v>19</v>
      </c>
      <c r="G16" s="1" t="s">
        <v>20</v>
      </c>
      <c r="H16" s="1" t="s">
        <v>21</v>
      </c>
      <c r="I16" s="3">
        <v>10503</v>
      </c>
      <c r="J16" s="3">
        <v>19027.53</v>
      </c>
      <c r="K16" s="3">
        <v>2840.95</v>
      </c>
      <c r="L16" s="3">
        <v>4720.47</v>
      </c>
      <c r="M16" s="2" t="s">
        <v>22</v>
      </c>
      <c r="N16" s="2" t="s">
        <v>22</v>
      </c>
      <c r="O16" s="2" t="s">
        <v>22</v>
      </c>
      <c r="P16" s="2" t="s">
        <v>22</v>
      </c>
      <c r="Q16" s="2" t="s">
        <v>22</v>
      </c>
      <c r="R16" s="2" t="s">
        <v>22</v>
      </c>
      <c r="S16" s="14">
        <v>13343.95</v>
      </c>
      <c r="T16" s="14">
        <v>23748</v>
      </c>
      <c r="U16" s="20">
        <f t="shared" si="0"/>
        <v>-10404.05</v>
      </c>
    </row>
    <row r="17" spans="1:21" ht="12.75" customHeight="1">
      <c r="A17" s="48"/>
      <c r="B17" s="48"/>
      <c r="C17" s="48"/>
      <c r="D17" s="49"/>
      <c r="E17" s="55"/>
      <c r="F17" s="1" t="s">
        <v>25</v>
      </c>
      <c r="G17" s="1" t="s">
        <v>26</v>
      </c>
      <c r="H17" s="1" t="s">
        <v>21</v>
      </c>
      <c r="I17" s="3">
        <v>31509</v>
      </c>
      <c r="J17" s="3">
        <v>21865.9</v>
      </c>
      <c r="K17" s="3">
        <v>8444</v>
      </c>
      <c r="L17" s="3">
        <v>5324.33</v>
      </c>
      <c r="M17" s="2" t="s">
        <v>22</v>
      </c>
      <c r="N17" s="2" t="s">
        <v>22</v>
      </c>
      <c r="O17" s="2" t="s">
        <v>22</v>
      </c>
      <c r="P17" s="2" t="s">
        <v>22</v>
      </c>
      <c r="Q17" s="2" t="s">
        <v>22</v>
      </c>
      <c r="R17" s="2" t="s">
        <v>22</v>
      </c>
      <c r="S17" s="14">
        <v>39953</v>
      </c>
      <c r="T17" s="14">
        <v>27190.23</v>
      </c>
      <c r="U17" s="20">
        <f t="shared" si="0"/>
        <v>12762.77</v>
      </c>
    </row>
    <row r="18" spans="1:21" ht="12.75" customHeight="1">
      <c r="A18" s="48"/>
      <c r="B18" s="49"/>
      <c r="C18" s="49"/>
      <c r="D18" s="50" t="s">
        <v>28</v>
      </c>
      <c r="E18" s="51"/>
      <c r="F18" s="51"/>
      <c r="G18" s="51"/>
      <c r="H18" s="52"/>
      <c r="I18" s="6">
        <v>42012</v>
      </c>
      <c r="J18" s="6">
        <v>40893.43</v>
      </c>
      <c r="K18" s="6">
        <v>11284.95</v>
      </c>
      <c r="L18" s="6">
        <v>10044.8</v>
      </c>
      <c r="M18" s="5" t="s">
        <v>22</v>
      </c>
      <c r="N18" s="5" t="s">
        <v>22</v>
      </c>
      <c r="O18" s="5" t="s">
        <v>22</v>
      </c>
      <c r="P18" s="5" t="s">
        <v>22</v>
      </c>
      <c r="Q18" s="5" t="s">
        <v>22</v>
      </c>
      <c r="R18" s="5" t="s">
        <v>22</v>
      </c>
      <c r="S18" s="15">
        <v>53296.95</v>
      </c>
      <c r="T18" s="15">
        <v>50938.23</v>
      </c>
      <c r="U18" s="20">
        <f t="shared" si="0"/>
        <v>2358.719999999994</v>
      </c>
    </row>
    <row r="19" spans="1:21" ht="12.75" customHeight="1">
      <c r="A19" s="48"/>
      <c r="B19" s="47" t="s">
        <v>31</v>
      </c>
      <c r="C19" s="47" t="s">
        <v>32</v>
      </c>
      <c r="D19" s="1" t="s">
        <v>17</v>
      </c>
      <c r="E19" s="12" t="s">
        <v>18</v>
      </c>
      <c r="F19" s="1" t="s">
        <v>19</v>
      </c>
      <c r="G19" s="1" t="s">
        <v>20</v>
      </c>
      <c r="H19" s="1" t="s">
        <v>33</v>
      </c>
      <c r="I19" s="2" t="s">
        <v>22</v>
      </c>
      <c r="J19" s="2" t="s">
        <v>22</v>
      </c>
      <c r="K19" s="2" t="s">
        <v>22</v>
      </c>
      <c r="L19" s="2" t="s">
        <v>22</v>
      </c>
      <c r="M19" s="3">
        <v>3018.11</v>
      </c>
      <c r="N19" s="2" t="s">
        <v>22</v>
      </c>
      <c r="O19" s="2" t="s">
        <v>22</v>
      </c>
      <c r="P19" s="2" t="s">
        <v>22</v>
      </c>
      <c r="Q19" s="2" t="s">
        <v>22</v>
      </c>
      <c r="R19" s="2" t="s">
        <v>22</v>
      </c>
      <c r="S19" s="14">
        <v>3018.11</v>
      </c>
      <c r="T19" s="16" t="s">
        <v>22</v>
      </c>
      <c r="U19" s="20">
        <f t="shared" si="0"/>
        <v>3018.11</v>
      </c>
    </row>
    <row r="20" spans="1:21" ht="12.75" customHeight="1">
      <c r="A20" s="48"/>
      <c r="B20" s="49"/>
      <c r="C20" s="49"/>
      <c r="D20" s="50" t="s">
        <v>28</v>
      </c>
      <c r="E20" s="51"/>
      <c r="F20" s="51"/>
      <c r="G20" s="51"/>
      <c r="H20" s="52"/>
      <c r="I20" s="5" t="s">
        <v>22</v>
      </c>
      <c r="J20" s="5" t="s">
        <v>22</v>
      </c>
      <c r="K20" s="5" t="s">
        <v>22</v>
      </c>
      <c r="L20" s="5" t="s">
        <v>22</v>
      </c>
      <c r="M20" s="6">
        <v>3018.11</v>
      </c>
      <c r="N20" s="5" t="s">
        <v>22</v>
      </c>
      <c r="O20" s="5" t="s">
        <v>22</v>
      </c>
      <c r="P20" s="5" t="s">
        <v>22</v>
      </c>
      <c r="Q20" s="5" t="s">
        <v>22</v>
      </c>
      <c r="R20" s="5" t="s">
        <v>22</v>
      </c>
      <c r="S20" s="15">
        <v>3018.11</v>
      </c>
      <c r="T20" s="17" t="s">
        <v>22</v>
      </c>
      <c r="U20" s="20">
        <f t="shared" si="0"/>
        <v>3018.11</v>
      </c>
    </row>
    <row r="21" spans="1:21" ht="12.75" customHeight="1">
      <c r="A21" s="48"/>
      <c r="B21" s="47" t="s">
        <v>34</v>
      </c>
      <c r="C21" s="47" t="s">
        <v>35</v>
      </c>
      <c r="D21" s="1" t="s">
        <v>17</v>
      </c>
      <c r="E21" s="12" t="s">
        <v>18</v>
      </c>
      <c r="F21" s="1" t="s">
        <v>19</v>
      </c>
      <c r="G21" s="1" t="s">
        <v>20</v>
      </c>
      <c r="H21" s="1" t="s">
        <v>36</v>
      </c>
      <c r="I21" s="2" t="s">
        <v>22</v>
      </c>
      <c r="J21" s="2" t="s">
        <v>22</v>
      </c>
      <c r="K21" s="2" t="s">
        <v>22</v>
      </c>
      <c r="L21" s="2" t="s">
        <v>22</v>
      </c>
      <c r="M21" s="2" t="s">
        <v>22</v>
      </c>
      <c r="N21" s="2" t="s">
        <v>22</v>
      </c>
      <c r="O21" s="3">
        <v>0</v>
      </c>
      <c r="P21" s="3">
        <v>0.5</v>
      </c>
      <c r="Q21" s="2" t="s">
        <v>22</v>
      </c>
      <c r="R21" s="2" t="s">
        <v>22</v>
      </c>
      <c r="S21" s="14">
        <v>0</v>
      </c>
      <c r="T21" s="14">
        <v>0.5</v>
      </c>
      <c r="U21" s="20">
        <f t="shared" si="0"/>
        <v>-0.5</v>
      </c>
    </row>
    <row r="22" spans="1:21" ht="12.75" customHeight="1" thickBot="1">
      <c r="A22" s="48"/>
      <c r="B22" s="49"/>
      <c r="C22" s="49"/>
      <c r="D22" s="50" t="s">
        <v>28</v>
      </c>
      <c r="E22" s="51"/>
      <c r="F22" s="51"/>
      <c r="G22" s="51"/>
      <c r="H22" s="52"/>
      <c r="I22" s="5" t="s">
        <v>22</v>
      </c>
      <c r="J22" s="5" t="s">
        <v>22</v>
      </c>
      <c r="K22" s="5" t="s">
        <v>22</v>
      </c>
      <c r="L22" s="5" t="s">
        <v>22</v>
      </c>
      <c r="M22" s="5" t="s">
        <v>22</v>
      </c>
      <c r="N22" s="5" t="s">
        <v>22</v>
      </c>
      <c r="O22" s="6">
        <v>0</v>
      </c>
      <c r="P22" s="6">
        <v>0.5</v>
      </c>
      <c r="Q22" s="5" t="s">
        <v>22</v>
      </c>
      <c r="R22" s="5" t="s">
        <v>22</v>
      </c>
      <c r="S22" s="15">
        <v>0</v>
      </c>
      <c r="T22" s="15">
        <v>0.5</v>
      </c>
      <c r="U22" s="20">
        <f t="shared" si="0"/>
        <v>-0.5</v>
      </c>
    </row>
    <row r="23" spans="1:21" ht="12.75" customHeight="1" thickBot="1">
      <c r="A23" s="40" t="s">
        <v>37</v>
      </c>
      <c r="B23" s="41"/>
      <c r="C23" s="41"/>
      <c r="D23" s="41"/>
      <c r="E23" s="41"/>
      <c r="F23" s="41"/>
      <c r="G23" s="41"/>
      <c r="H23" s="42"/>
      <c r="I23" s="4">
        <v>42012</v>
      </c>
      <c r="J23" s="4">
        <v>40893.43</v>
      </c>
      <c r="K23" s="4">
        <v>11284.95</v>
      </c>
      <c r="L23" s="4">
        <v>10044.8</v>
      </c>
      <c r="M23" s="4">
        <v>3018.11</v>
      </c>
      <c r="N23" s="7" t="s">
        <v>22</v>
      </c>
      <c r="O23" s="4">
        <v>0</v>
      </c>
      <c r="P23" s="4">
        <v>46098.9</v>
      </c>
      <c r="Q23" s="4">
        <v>0</v>
      </c>
      <c r="R23" s="4">
        <v>13377.21</v>
      </c>
      <c r="S23" s="14">
        <v>56315.06</v>
      </c>
      <c r="T23" s="14">
        <v>110414.34</v>
      </c>
      <c r="U23" s="21">
        <f t="shared" si="0"/>
        <v>-54099.28</v>
      </c>
    </row>
    <row r="24" spans="1:20" ht="12.75" customHeight="1">
      <c r="A24" s="43">
        <v>41550</v>
      </c>
      <c r="B24" s="44"/>
      <c r="C24" s="44"/>
      <c r="D24" s="44"/>
      <c r="E24" s="44"/>
      <c r="F24" s="44"/>
      <c r="G24" s="44"/>
      <c r="H24" s="45">
        <v>1</v>
      </c>
      <c r="I24" s="44"/>
      <c r="J24" s="44"/>
      <c r="K24" s="44"/>
      <c r="L24" s="44"/>
      <c r="M24" s="44"/>
      <c r="N24" s="44"/>
      <c r="O24" s="46">
        <v>0.64166666</v>
      </c>
      <c r="P24" s="44"/>
      <c r="Q24" s="44"/>
      <c r="R24" s="44"/>
      <c r="S24" s="44"/>
      <c r="T24" s="44"/>
    </row>
    <row r="26" spans="1:7" ht="12.75" customHeight="1">
      <c r="A26" s="39" t="s">
        <v>51</v>
      </c>
      <c r="B26" s="39"/>
      <c r="C26" s="39"/>
      <c r="D26" s="39"/>
      <c r="E26" s="39"/>
      <c r="F26" s="39"/>
      <c r="G26" s="39"/>
    </row>
  </sheetData>
  <sheetProtection/>
  <mergeCells count="39">
    <mergeCell ref="A1:V1"/>
    <mergeCell ref="U6:U7"/>
    <mergeCell ref="S5:T6"/>
    <mergeCell ref="I6:J6"/>
    <mergeCell ref="K6:L6"/>
    <mergeCell ref="M6:N6"/>
    <mergeCell ref="O6:P6"/>
    <mergeCell ref="Q6:R6"/>
    <mergeCell ref="I5:J5"/>
    <mergeCell ref="K5:L5"/>
    <mergeCell ref="M5:N5"/>
    <mergeCell ref="O5:P5"/>
    <mergeCell ref="Q5:R5"/>
    <mergeCell ref="A8:A22"/>
    <mergeCell ref="B8:B15"/>
    <mergeCell ref="C8:C15"/>
    <mergeCell ref="D8:D14"/>
    <mergeCell ref="E8:E14"/>
    <mergeCell ref="B16:B18"/>
    <mergeCell ref="C16:C18"/>
    <mergeCell ref="D16:D17"/>
    <mergeCell ref="E16:E17"/>
    <mergeCell ref="D18:H18"/>
    <mergeCell ref="B19:B20"/>
    <mergeCell ref="C19:C20"/>
    <mergeCell ref="D20:H20"/>
    <mergeCell ref="B21:B22"/>
    <mergeCell ref="C21:C22"/>
    <mergeCell ref="D22:H22"/>
    <mergeCell ref="F8:F10"/>
    <mergeCell ref="G8:G10"/>
    <mergeCell ref="F11:F14"/>
    <mergeCell ref="G11:G14"/>
    <mergeCell ref="D15:H15"/>
    <mergeCell ref="A26:G26"/>
    <mergeCell ref="A23:H23"/>
    <mergeCell ref="A24:G24"/>
    <mergeCell ref="H24:N24"/>
    <mergeCell ref="O24:T2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 Incorporated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Kathleen Crain (ADE)</dc:creator>
  <cp:keywords/>
  <dc:description/>
  <cp:lastModifiedBy>Melvin Washington (ADE)</cp:lastModifiedBy>
  <dcterms:created xsi:type="dcterms:W3CDTF">2013-10-03T20:30:40Z</dcterms:created>
  <dcterms:modified xsi:type="dcterms:W3CDTF">2013-10-04T16:43:48Z</dcterms:modified>
  <cp:category/>
  <cp:version/>
  <cp:contentType/>
  <cp:contentStatus/>
</cp:coreProperties>
</file>