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6835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<sst xmlns="http://schemas.openxmlformats.org/spreadsheetml/2006/main" count="774" uniqueCount="521">
  <si>
    <t>District LEA</t>
  </si>
  <si>
    <t>District Description</t>
  </si>
  <si>
    <t>Total FTE</t>
  </si>
  <si>
    <t>Actual Amount</t>
  </si>
  <si>
    <t>25</t>
  </si>
  <si>
    <t>0101000</t>
  </si>
  <si>
    <t>DEWITT SCHOOL DISTRICT</t>
  </si>
  <si>
    <t>0104000</t>
  </si>
  <si>
    <t>STUTTGART SCHOOL DISTRICT</t>
  </si>
  <si>
    <t>0201000</t>
  </si>
  <si>
    <t>CROSSETT SCHOOL DISTRICT</t>
  </si>
  <si>
    <t>0203000</t>
  </si>
  <si>
    <t>HAMBURG SCHOOL DISTRICT</t>
  </si>
  <si>
    <t>0302000</t>
  </si>
  <si>
    <t>COTTER SCHOOL DISTRICT</t>
  </si>
  <si>
    <t>0303000</t>
  </si>
  <si>
    <t>MOUNTAIN HOME SCHOOL DISTRICT</t>
  </si>
  <si>
    <t>0304000</t>
  </si>
  <si>
    <t>NORFORK SCHOOL DISTRICT</t>
  </si>
  <si>
    <t>0401000</t>
  </si>
  <si>
    <t>BENTONVILLE SCHOOL DISTRICT</t>
  </si>
  <si>
    <t>0402000</t>
  </si>
  <si>
    <t>DECATUR SCHOOL DISTRICT</t>
  </si>
  <si>
    <t>0403000</t>
  </si>
  <si>
    <t>GENTRY SCHOOL DISTRICT</t>
  </si>
  <si>
    <t>0.00</t>
  </si>
  <si>
    <t>0404000</t>
  </si>
  <si>
    <t>GRAVETTE SCHOOL DISTRICT</t>
  </si>
  <si>
    <t>0405000</t>
  </si>
  <si>
    <t>ROGERS SCHOOL DISTRICT</t>
  </si>
  <si>
    <t>0406000</t>
  </si>
  <si>
    <t>SILOAM SPRINGS SCHOOL DISTRICT</t>
  </si>
  <si>
    <t>0407000</t>
  </si>
  <si>
    <t>PEA RIDGE SCHOOL DISTRICT</t>
  </si>
  <si>
    <t>0440700</t>
  </si>
  <si>
    <t>ARKANSAS ARTS ACADEMY</t>
  </si>
  <si>
    <t>0442700</t>
  </si>
  <si>
    <t>RESPONSIVE ED SOLUTIONS NORTHWEST ARK CLASSICAL ACADEMY</t>
  </si>
  <si>
    <t>0501000</t>
  </si>
  <si>
    <t>ALPENA SCHOOL DISTRICT</t>
  </si>
  <si>
    <t>0502000</t>
  </si>
  <si>
    <t>BERGMAN SCHOOL DISTRICT</t>
  </si>
  <si>
    <t>0503000</t>
  </si>
  <si>
    <t>HARRISON SCHOOL DISTRICT</t>
  </si>
  <si>
    <t>0504000</t>
  </si>
  <si>
    <t>OMAHA SCHOOL DISTRICT</t>
  </si>
  <si>
    <t>0505000</t>
  </si>
  <si>
    <t>VALLEY SPRINGS SCHOOL DISTRICT</t>
  </si>
  <si>
    <t>0506000</t>
  </si>
  <si>
    <t>LEAD HILL SCHOOL DISTRICT</t>
  </si>
  <si>
    <t>0601000</t>
  </si>
  <si>
    <t>HERMITAGE SCHOOL DISTRICT</t>
  </si>
  <si>
    <t>0602000</t>
  </si>
  <si>
    <t>WARREN SCHOOL DISTRICT</t>
  </si>
  <si>
    <t>0701000</t>
  </si>
  <si>
    <t>HAMPTON SCHOOL DISTRICT</t>
  </si>
  <si>
    <t>0801000</t>
  </si>
  <si>
    <t>BERRYVILLE SCHOOL DISTRICT</t>
  </si>
  <si>
    <t>0802000</t>
  </si>
  <si>
    <t>EUREKA SPRINGS SCHOOL DISTRICT</t>
  </si>
  <si>
    <t>0803000</t>
  </si>
  <si>
    <t>GREEN FOREST SCHOOL DISTRICT</t>
  </si>
  <si>
    <t>0901000</t>
  </si>
  <si>
    <t>DERMOTT SCHOOL DISTRICT</t>
  </si>
  <si>
    <t>0903000</t>
  </si>
  <si>
    <t>LAKESIDE SCHOOL DIST(CHICOT)</t>
  </si>
  <si>
    <t>1002000</t>
  </si>
  <si>
    <t>ARKADELPHIA SCHOOL DISTRICT</t>
  </si>
  <si>
    <t>1003000</t>
  </si>
  <si>
    <t>GURDON SCHOOL DISTRICT</t>
  </si>
  <si>
    <t>1101000</t>
  </si>
  <si>
    <t>CORNING SCHOOL DISTRICT</t>
  </si>
  <si>
    <t>1104000</t>
  </si>
  <si>
    <t>PIGGOTT SCHOOL DISTRICT</t>
  </si>
  <si>
    <t>1106000</t>
  </si>
  <si>
    <t>RECTOR SCHOOL DISTRICT</t>
  </si>
  <si>
    <t>1201000</t>
  </si>
  <si>
    <t>CONCORD SCHOOL DISTRICT</t>
  </si>
  <si>
    <t>1202000</t>
  </si>
  <si>
    <t>HEBER SPRINGS SCHOOL DISTRICT</t>
  </si>
  <si>
    <t>1203000</t>
  </si>
  <si>
    <t>QUITMAN SCHOOL DISTRICT</t>
  </si>
  <si>
    <t>1204000</t>
  </si>
  <si>
    <t>WEST SIDE SCHOOL DIST(CLEBURNE</t>
  </si>
  <si>
    <t>1304000</t>
  </si>
  <si>
    <t>WOODLAWN SCHOOL DISTRICT</t>
  </si>
  <si>
    <t>1305000</t>
  </si>
  <si>
    <t>CLEVELAND COUNTY SCHOOL DISTRICT</t>
  </si>
  <si>
    <t>1402000</t>
  </si>
  <si>
    <t>MAGNOLIA SCHOOL DISTRICT</t>
  </si>
  <si>
    <t>1408000</t>
  </si>
  <si>
    <t>EMERSON-TAYLOR-BRADLEY SCHOOL DISTRICT</t>
  </si>
  <si>
    <t>1503000</t>
  </si>
  <si>
    <t>NEMO VISTA SCHOOL DISTRICT</t>
  </si>
  <si>
    <t>1505000</t>
  </si>
  <si>
    <t>WONDERVIEW SCHOOL DISTRICT</t>
  </si>
  <si>
    <t>1507000</t>
  </si>
  <si>
    <t>SOUTH CONWAY COUNTY SCHOOL DISTRICT</t>
  </si>
  <si>
    <t>1601000</t>
  </si>
  <si>
    <t>BAY SCHOOL DISTRICT</t>
  </si>
  <si>
    <t>1602000</t>
  </si>
  <si>
    <t>WESTSIDE CONS. SCH DIST(CRAIGH</t>
  </si>
  <si>
    <t>1603000</t>
  </si>
  <si>
    <t>BROOKLAND SCHOOL DISTRICT</t>
  </si>
  <si>
    <t>1605000</t>
  </si>
  <si>
    <t>BUFFALO IS. CENTRAL SCH. DIST.</t>
  </si>
  <si>
    <t>1608000</t>
  </si>
  <si>
    <t>JONESBORO SCHOOL DISTRICT</t>
  </si>
  <si>
    <t>1611000</t>
  </si>
  <si>
    <t>NETTLETON SCHOOL DISTRICT</t>
  </si>
  <si>
    <t>1612000</t>
  </si>
  <si>
    <t>VALLEY VIEW SCHOOL DISTRICT</t>
  </si>
  <si>
    <t>1613000</t>
  </si>
  <si>
    <t>RIVERSIDE SCHOOL DISTRICT</t>
  </si>
  <si>
    <t>1701000</t>
  </si>
  <si>
    <t>ALMA SCHOOL DISTRICT</t>
  </si>
  <si>
    <t>1702000</t>
  </si>
  <si>
    <t>CEDARVILLE SCHOOL DISTRICT</t>
  </si>
  <si>
    <t>1703000</t>
  </si>
  <si>
    <t>MOUNTAINBURG SCHOOL DISTRICT</t>
  </si>
  <si>
    <t>1704000</t>
  </si>
  <si>
    <t>MULBERRY SCHOOL DISTRICT</t>
  </si>
  <si>
    <t>1705000</t>
  </si>
  <si>
    <t>VAN BUREN SCHOOL DISTRICT</t>
  </si>
  <si>
    <t>1802000</t>
  </si>
  <si>
    <t>EARLE SCHOOL DISTRICT</t>
  </si>
  <si>
    <t>1803000</t>
  </si>
  <si>
    <t>WEST MEMPHIS SCHOOL DISTRICT</t>
  </si>
  <si>
    <t>1804000</t>
  </si>
  <si>
    <t>MARION SCHOOL DISTRICT</t>
  </si>
  <si>
    <t>1901000</t>
  </si>
  <si>
    <t>CROSS COUNTY SCHOOL DISTRICT</t>
  </si>
  <si>
    <t>1905000</t>
  </si>
  <si>
    <t>WYNNE SCHOOL DISTRICT</t>
  </si>
  <si>
    <t>2002000</t>
  </si>
  <si>
    <t>FORDYCE SCHOOL DISTRICT</t>
  </si>
  <si>
    <t>2104000</t>
  </si>
  <si>
    <t>DUMAS SCHOOL DISTRICT</t>
  </si>
  <si>
    <t>2105000</t>
  </si>
  <si>
    <t>MCGEHEE SCHOOL DISTRICT</t>
  </si>
  <si>
    <t>2202000</t>
  </si>
  <si>
    <t>DREW CENTRAL SCHOOL DISTRICT</t>
  </si>
  <si>
    <t>2203000</t>
  </si>
  <si>
    <t>MONTICELLO SCHOOL DISTRICT</t>
  </si>
  <si>
    <t>2220000</t>
  </si>
  <si>
    <t>SOUTHEAST ARKANSAS EDUCATIONAL</t>
  </si>
  <si>
    <t>2301000</t>
  </si>
  <si>
    <t>CONWAY SCHOOL DISTRICT</t>
  </si>
  <si>
    <t>2303000</t>
  </si>
  <si>
    <t>GREENBRIER SCHOOL DISTRICT</t>
  </si>
  <si>
    <t>2304000</t>
  </si>
  <si>
    <t>GUY-PERKINS SCHOOL DISTRICT</t>
  </si>
  <si>
    <t>2305000</t>
  </si>
  <si>
    <t>MAYFLOWER SCHOOL DISTRICT</t>
  </si>
  <si>
    <t>2306000</t>
  </si>
  <si>
    <t>MT. VERNON/ENOLA SCHOOL DISTRICT</t>
  </si>
  <si>
    <t>2307000</t>
  </si>
  <si>
    <t>VILONIA SCHOOL DISTRICT</t>
  </si>
  <si>
    <t>2402000</t>
  </si>
  <si>
    <t>CHARLESTON SCHOOL DISTRICT</t>
  </si>
  <si>
    <t>2403000</t>
  </si>
  <si>
    <t>COUNTY LINE SCHOOL DISTRICT</t>
  </si>
  <si>
    <t>2404000</t>
  </si>
  <si>
    <t>OZARK SCHOOL DISTRICT</t>
  </si>
  <si>
    <t>2420000</t>
  </si>
  <si>
    <t>WESTERN ARKANSAS CO-OP</t>
  </si>
  <si>
    <t>2501000</t>
  </si>
  <si>
    <t>MAMMOTH SPRING SCHOOL DISTRICT</t>
  </si>
  <si>
    <t>2502000</t>
  </si>
  <si>
    <t>SALEM SCHOOL DISTRICT</t>
  </si>
  <si>
    <t>2503000</t>
  </si>
  <si>
    <t>VIOLA SCHOOL DISTRICT</t>
  </si>
  <si>
    <t>2601000</t>
  </si>
  <si>
    <t>CUTTER-MORNING STAR SCHOOL DISTRICT</t>
  </si>
  <si>
    <t>2602000</t>
  </si>
  <si>
    <t>FOUNTAIN LAKE SCHOOL DISTRICT</t>
  </si>
  <si>
    <t>2603000</t>
  </si>
  <si>
    <t>HOT SPRINGS SCHOOL DISTRICT</t>
  </si>
  <si>
    <t>2604000</t>
  </si>
  <si>
    <t>JESSIEVILLE SCHOOL DISTRICT</t>
  </si>
  <si>
    <t>2605000</t>
  </si>
  <si>
    <t>LAKE HAMILTON SCHOOL DISTRICT</t>
  </si>
  <si>
    <t>2606000</t>
  </si>
  <si>
    <t>LAKESIDE SCHOOL DIST(GARLAND)</t>
  </si>
  <si>
    <t>2607000</t>
  </si>
  <si>
    <t>MOUNTAIN PINE SCHOOL DISTRICT</t>
  </si>
  <si>
    <t>2703000</t>
  </si>
  <si>
    <t>POYEN SCHOOL DISTRICT</t>
  </si>
  <si>
    <t>2705000</t>
  </si>
  <si>
    <t>SHERIDAN SCHOOL DISTRICT</t>
  </si>
  <si>
    <t>2803000</t>
  </si>
  <si>
    <t>MARMADUKE SCHOOL DISTRICT</t>
  </si>
  <si>
    <t>2807000</t>
  </si>
  <si>
    <t>GREENE COUNTY TECH SCHOOL DISTRICT</t>
  </si>
  <si>
    <t>2808000</t>
  </si>
  <si>
    <t>PARAGOULD SCHOOL DISTRICT</t>
  </si>
  <si>
    <t>2901000</t>
  </si>
  <si>
    <t>BLEVINS SCHOOL DISTRICT</t>
  </si>
  <si>
    <t>2903000</t>
  </si>
  <si>
    <t>HOPE SCHOOL DISTRICT</t>
  </si>
  <si>
    <t>2906000</t>
  </si>
  <si>
    <t>SPRING HILL SCHOOL DISTRICT</t>
  </si>
  <si>
    <t>3001000</t>
  </si>
  <si>
    <t>BISMARCK SCHOOL DISTRICT</t>
  </si>
  <si>
    <t>3002000</t>
  </si>
  <si>
    <t>GLEN ROSE SCHOOL DISTRICT</t>
  </si>
  <si>
    <t>3003000</t>
  </si>
  <si>
    <t>MAGNET COVE SCHOOL DIST.</t>
  </si>
  <si>
    <t>3004000</t>
  </si>
  <si>
    <t>MALVERN SCHOOL DISTRICT</t>
  </si>
  <si>
    <t>3005000</t>
  </si>
  <si>
    <t>OUACHITA SCHOOL DISTRICT</t>
  </si>
  <si>
    <t>3102000</t>
  </si>
  <si>
    <t>DIERKS SCHOOL DISTRICT</t>
  </si>
  <si>
    <t>3104000</t>
  </si>
  <si>
    <t>MINERAL SPRINGS SCHOOL DISTRICT</t>
  </si>
  <si>
    <t>3105000</t>
  </si>
  <si>
    <t>NASHVILLE SCHOOL DISTRICT</t>
  </si>
  <si>
    <t>3201000</t>
  </si>
  <si>
    <t>BATESVILLE SCHOOL DISTRICT</t>
  </si>
  <si>
    <t>3209000</t>
  </si>
  <si>
    <t>SOUTHSIDE SCHOOL DISTRICT (INDEPENDENCE)</t>
  </si>
  <si>
    <t>3211000</t>
  </si>
  <si>
    <t>MIDLAND SCHOOL DISTRICT</t>
  </si>
  <si>
    <t>3212000</t>
  </si>
  <si>
    <t>CEDAR RIDGE SCHOOL DISTRICT</t>
  </si>
  <si>
    <t>3301000</t>
  </si>
  <si>
    <t>CALICO ROCK SCHOOL DISTRICT</t>
  </si>
  <si>
    <t>3302000</t>
  </si>
  <si>
    <t>MELBOURNE SCHOOL DISTRICT</t>
  </si>
  <si>
    <t>3306000</t>
  </si>
  <si>
    <t>IZARD COUNTY CONSOLIDATED SCHOOL DISTRICT</t>
  </si>
  <si>
    <t>3403000</t>
  </si>
  <si>
    <t>NEWPORT SCHOOL DISTRICT</t>
  </si>
  <si>
    <t>3405000</t>
  </si>
  <si>
    <t>JACKSON CO. SCHOOL DISTRICT</t>
  </si>
  <si>
    <t>3502000</t>
  </si>
  <si>
    <t>DOLLARWAY SCHOOL DISTRICT</t>
  </si>
  <si>
    <t>3505000</t>
  </si>
  <si>
    <t>PINE BLUFF SCHOOL DISTRICT</t>
  </si>
  <si>
    <t>3509000</t>
  </si>
  <si>
    <t>WATSON CHAPEL SCHOOL DISTRICT</t>
  </si>
  <si>
    <t>3510000</t>
  </si>
  <si>
    <t>WHITE HALL SCHOOL DISTRICT</t>
  </si>
  <si>
    <t>3541700</t>
  </si>
  <si>
    <t>PINE BLUFF LIGHTHOUSE ACADEMY</t>
  </si>
  <si>
    <t>3601000</t>
  </si>
  <si>
    <t>CLARKSVILLE SCHOOL DISTRICT</t>
  </si>
  <si>
    <t>3604000</t>
  </si>
  <si>
    <t>LAMAR SCHOOL DISTRICT</t>
  </si>
  <si>
    <t>3606000</t>
  </si>
  <si>
    <t>WESTSIDE SCHOOL DIST(JOHNSON)</t>
  </si>
  <si>
    <t>3704000</t>
  </si>
  <si>
    <t>LAFAYETTE COUNTY SCHOOL DISTRICT</t>
  </si>
  <si>
    <t>3804000</t>
  </si>
  <si>
    <t>HOXIE SCHOOL DISTRICT</t>
  </si>
  <si>
    <t>3806000</t>
  </si>
  <si>
    <t>SLOAN-HENDRIX SCHOOL DISTRICT</t>
  </si>
  <si>
    <t>3809000</t>
  </si>
  <si>
    <t>HILLCREST SCHOOL DISTRICT</t>
  </si>
  <si>
    <t>3810000</t>
  </si>
  <si>
    <t>LAWRENCE COUNTY SCHOOL DISTRICT</t>
  </si>
  <si>
    <t>3840700</t>
  </si>
  <si>
    <t>IMBODEN CHARTER SCHOOL DISTRICT</t>
  </si>
  <si>
    <t>3904000</t>
  </si>
  <si>
    <t>LEE COUNTY SCHOOL DISTRICT</t>
  </si>
  <si>
    <t>4003000</t>
  </si>
  <si>
    <t>STAR CITY SCHOOL DISTRICT</t>
  </si>
  <si>
    <t>4101000</t>
  </si>
  <si>
    <t>ASHDOWN SCHOOL DISTRICT</t>
  </si>
  <si>
    <t>4102000</t>
  </si>
  <si>
    <t>FOREMAN SCHOOL DISTRICT</t>
  </si>
  <si>
    <t>4201000</t>
  </si>
  <si>
    <t>BOONEVILLE SCHOOL DISTRICT</t>
  </si>
  <si>
    <t>4202000</t>
  </si>
  <si>
    <t>MAGAZINE SCHOOL DISTRICT</t>
  </si>
  <si>
    <t>4203000</t>
  </si>
  <si>
    <t>PARIS SCHOOL DISTRICT</t>
  </si>
  <si>
    <t>4204000</t>
  </si>
  <si>
    <t>SCRANTON SCHOOL DISTRICT</t>
  </si>
  <si>
    <t>4301000</t>
  </si>
  <si>
    <t>LONOKE SCHOOL DISTRICT</t>
  </si>
  <si>
    <t>4302000</t>
  </si>
  <si>
    <t>ENGLAND SCHOOL DISTRICT</t>
  </si>
  <si>
    <t>4303000</t>
  </si>
  <si>
    <t>CARLISLE SCHOOL DISTRICT</t>
  </si>
  <si>
    <t>4304000</t>
  </si>
  <si>
    <t>CABOT SCHOOL DISTRICT</t>
  </si>
  <si>
    <t>4401000</t>
  </si>
  <si>
    <t>HUNTSVILLE SCHOOL DISTRICT</t>
  </si>
  <si>
    <t>4501000</t>
  </si>
  <si>
    <t>FLIPPIN SCHOOL DISTRICT</t>
  </si>
  <si>
    <t>4502000</t>
  </si>
  <si>
    <t>YELLVILLE-SUMMIT SCHOOL DIST.</t>
  </si>
  <si>
    <t>4602000</t>
  </si>
  <si>
    <t>GENOA CENTRAL SCHOOL DISTRICT</t>
  </si>
  <si>
    <t>4603000</t>
  </si>
  <si>
    <t>FOUKE SCHOOL DISTRICT</t>
  </si>
  <si>
    <t>4605000</t>
  </si>
  <si>
    <t>TEXARKANA SCHOOL DISTRICT</t>
  </si>
  <si>
    <t>4701000</t>
  </si>
  <si>
    <t>ARMOREL SCHOOL DISTRICT</t>
  </si>
  <si>
    <t>4702000</t>
  </si>
  <si>
    <t>BLYTHEVILLE SCHOOL DISTRICT</t>
  </si>
  <si>
    <t>4706000</t>
  </si>
  <si>
    <t>RIVERCREST SCHOOL DISTRICT 57</t>
  </si>
  <si>
    <t>4708000</t>
  </si>
  <si>
    <t>GOSNELL SCHOOL DISTRICT</t>
  </si>
  <si>
    <t>4712000</t>
  </si>
  <si>
    <t>MANILA SCHOOL DISTRICT</t>
  </si>
  <si>
    <t>4713000</t>
  </si>
  <si>
    <t>OSCEOLA SCHOOL DISTRICT</t>
  </si>
  <si>
    <t>4801000</t>
  </si>
  <si>
    <t>BRINKLEY SCHOOL DISTRICT</t>
  </si>
  <si>
    <t>4802000</t>
  </si>
  <si>
    <t>CLARENDON SCHOOL DISTRICT</t>
  </si>
  <si>
    <t>4901000</t>
  </si>
  <si>
    <t>CADDO HILLS SCHOOL DISTRICT</t>
  </si>
  <si>
    <t>4902000</t>
  </si>
  <si>
    <t>MOUNT IDA SCHOOL DISTRICT</t>
  </si>
  <si>
    <t>5006000</t>
  </si>
  <si>
    <t>PRESCOTT SCHOOL DISTRICT</t>
  </si>
  <si>
    <t>5008000</t>
  </si>
  <si>
    <t>NEVADA SCHOOL DISTRICT</t>
  </si>
  <si>
    <t>5102000</t>
  </si>
  <si>
    <t>JASPER SCHOOL DISTRICT</t>
  </si>
  <si>
    <t>5106000</t>
  </si>
  <si>
    <t>DEER/MT. JUDEA SCHOOL DISTRICT</t>
  </si>
  <si>
    <t>5201000</t>
  </si>
  <si>
    <t>BEARDEN SCHOOL DISTRICT</t>
  </si>
  <si>
    <t>5204000</t>
  </si>
  <si>
    <t>CAMDEN FAIRVIEW SCHOOL DISTRICT</t>
  </si>
  <si>
    <t>5205000</t>
  </si>
  <si>
    <t>HARMONY GROVE SCHOOL DISTRICT (OUACHITA)</t>
  </si>
  <si>
    <t>5301000</t>
  </si>
  <si>
    <t>EAST END SCHOOL DISTRICT</t>
  </si>
  <si>
    <t>5303000</t>
  </si>
  <si>
    <t>PERRYVILLE SCHOOL DISTRICT</t>
  </si>
  <si>
    <t>5401000</t>
  </si>
  <si>
    <t>BARTON-LEXA SCHOOL DISTRICT</t>
  </si>
  <si>
    <t>5403000</t>
  </si>
  <si>
    <t>HELENA/ WEST HELENA SCHOOL DISTRICT</t>
  </si>
  <si>
    <t>5404000</t>
  </si>
  <si>
    <t>MARVELL-ELAINE SCHOOL DISTRICT</t>
  </si>
  <si>
    <t>5440700</t>
  </si>
  <si>
    <t>KIPP DELTA PUBLIC SCHOOLS</t>
  </si>
  <si>
    <t>5502000</t>
  </si>
  <si>
    <t>CENTERPOINT SCHOOL DISTRICT</t>
  </si>
  <si>
    <t>5503000</t>
  </si>
  <si>
    <t>KIRBY SCHOOL DISTRICT</t>
  </si>
  <si>
    <t>5504000</t>
  </si>
  <si>
    <t>SOUTH PIKE COUNTY SCHOOL DISTRICT</t>
  </si>
  <si>
    <t>5602000</t>
  </si>
  <si>
    <t>HARRISBURG SCHOOL DISTRICT</t>
  </si>
  <si>
    <t>5604000</t>
  </si>
  <si>
    <t>MARKED TREE SCHOOL DISTRICT</t>
  </si>
  <si>
    <t>5605000</t>
  </si>
  <si>
    <t>TRUMANN SCHOOL DISTRICT</t>
  </si>
  <si>
    <t>5608000</t>
  </si>
  <si>
    <t>EAST POINSETT CO. SCHOOL DIST.</t>
  </si>
  <si>
    <t>5703000</t>
  </si>
  <si>
    <t>MENA SCHOOL DISTRICT</t>
  </si>
  <si>
    <t>5706000</t>
  </si>
  <si>
    <t>OUACHITA RIVER SCHOOL DISTRICT</t>
  </si>
  <si>
    <t>5707000</t>
  </si>
  <si>
    <t>COSSATOT RIVER SCHOOL DISTRICT</t>
  </si>
  <si>
    <t>5801000</t>
  </si>
  <si>
    <t>ATKINS SCHOOL DISTRICT</t>
  </si>
  <si>
    <t>5802000</t>
  </si>
  <si>
    <t>DOVER SCHOOL DISTRICT</t>
  </si>
  <si>
    <t>5803000</t>
  </si>
  <si>
    <t>HECTOR SCHOOL DISTRICT</t>
  </si>
  <si>
    <t>5804000</t>
  </si>
  <si>
    <t>POTTSVILLE SCHOOL DISTRICT</t>
  </si>
  <si>
    <t>5805000</t>
  </si>
  <si>
    <t>RUSSELLVILLE SCHOOL DISTRICT</t>
  </si>
  <si>
    <t>5901000</t>
  </si>
  <si>
    <t>DES ARC SCHOOL DISTRICT</t>
  </si>
  <si>
    <t>5903000</t>
  </si>
  <si>
    <t>HAZEN SCHOOL DISTRICT</t>
  </si>
  <si>
    <t>6001000</t>
  </si>
  <si>
    <t>LITTLE ROCK SCHOOL DISTRICT</t>
  </si>
  <si>
    <t>6002000</t>
  </si>
  <si>
    <t>N. LITTLE ROCK SCHOOL DISTRICT</t>
  </si>
  <si>
    <t>6003000</t>
  </si>
  <si>
    <t>PULASKI COUNTY SPECIAL SCHOOL DISTRICT</t>
  </si>
  <si>
    <t>6040700</t>
  </si>
  <si>
    <t>ACADEMICS PLUS SCHOOL DISTRICT</t>
  </si>
  <si>
    <t>6041700</t>
  </si>
  <si>
    <t>LISA ACADEMY</t>
  </si>
  <si>
    <t>6044700</t>
  </si>
  <si>
    <t>COVENANTKEEPERS CHARTER SCHOOL</t>
  </si>
  <si>
    <t>6047700</t>
  </si>
  <si>
    <t>ESTEM PUBLIC CHARTER SCHOOL</t>
  </si>
  <si>
    <t>6049700</t>
  </si>
  <si>
    <t>LITTLE ROCK PREPARATORY ACADEMY</t>
  </si>
  <si>
    <t>6050700</t>
  </si>
  <si>
    <t>JACKSONVILLE LIGHTHOUSE CHARTER</t>
  </si>
  <si>
    <t>6052700</t>
  </si>
  <si>
    <t>SIATECH LITTLE ROCK CHARTER</t>
  </si>
  <si>
    <t>6053700</t>
  </si>
  <si>
    <t>RESPONSIVE ED SOLUTIONS PREMIER HIGH SCHOOL OF LITTLE ROCK</t>
  </si>
  <si>
    <t>6102000</t>
  </si>
  <si>
    <t>MAYNARD SCHOOL DISTRICT</t>
  </si>
  <si>
    <t>6103000</t>
  </si>
  <si>
    <t>POCAHONTAS SCHOOL DISTRICT</t>
  </si>
  <si>
    <t>6201000</t>
  </si>
  <si>
    <t>FORREST CITY SCHOOL DISTRICT</t>
  </si>
  <si>
    <t>6202000</t>
  </si>
  <si>
    <t>HUGHES SCHOOL DISTRICT</t>
  </si>
  <si>
    <t>6205000</t>
  </si>
  <si>
    <t>PALESTINE-WHEATLEY SCH. DIST.</t>
  </si>
  <si>
    <t>6301000</t>
  </si>
  <si>
    <t>BAUXITE SCHOOL DISTRICT</t>
  </si>
  <si>
    <t>6302000</t>
  </si>
  <si>
    <t>BENTON SCHOOL DISTRICT</t>
  </si>
  <si>
    <t>6303000</t>
  </si>
  <si>
    <t>BRYANT SCHOOL DISTRICT</t>
  </si>
  <si>
    <t>6304000</t>
  </si>
  <si>
    <t>HARMONY GROVE SCH DIST(SALINE)</t>
  </si>
  <si>
    <t>6401000</t>
  </si>
  <si>
    <t>WALDRON SCHOOL DISTRICT</t>
  </si>
  <si>
    <t>6502000</t>
  </si>
  <si>
    <t>SEARCY COUNTY SCHOOL DISTRICT</t>
  </si>
  <si>
    <t>6505000</t>
  </si>
  <si>
    <t>OZARK MOUNTAIN SCHOOL DISTRICT</t>
  </si>
  <si>
    <t>6601000</t>
  </si>
  <si>
    <t>FORT SMITH SCHOOL DISTRICT</t>
  </si>
  <si>
    <t>6602000</t>
  </si>
  <si>
    <t>GREENWOOD SCHOOL DISTRICT</t>
  </si>
  <si>
    <t>6603000</t>
  </si>
  <si>
    <t>HACKETT SCHOOL DISTRICT</t>
  </si>
  <si>
    <t>6604000</t>
  </si>
  <si>
    <t>HARTFORD SCHOOL DISTRICT</t>
  </si>
  <si>
    <t>6605000</t>
  </si>
  <si>
    <t>LAVACA SCHOOL DISTRICT</t>
  </si>
  <si>
    <t>6606000</t>
  </si>
  <si>
    <t>MANSFIELD SCHOOL DISTRICT</t>
  </si>
  <si>
    <t>6701000</t>
  </si>
  <si>
    <t>DEQUEEN SCHOOL DISTRICT</t>
  </si>
  <si>
    <t>6703000</t>
  </si>
  <si>
    <t>HORATIO SCHOOL DISTRICT</t>
  </si>
  <si>
    <t>6802000</t>
  </si>
  <si>
    <t>CAVE CITY SCHOOL DISTRICT</t>
  </si>
  <si>
    <t>6804000</t>
  </si>
  <si>
    <t>HIGHLAND SCHOOL DISTRICT</t>
  </si>
  <si>
    <t>6901000</t>
  </si>
  <si>
    <t>MOUNTAIN VIEW SCHOOL DISTRICT</t>
  </si>
  <si>
    <t>7001000</t>
  </si>
  <si>
    <t>EL DORADO SCHOOL DISTRICT</t>
  </si>
  <si>
    <t>7003000</t>
  </si>
  <si>
    <t>JUNCTION CITY SCHOOL DISTRICT</t>
  </si>
  <si>
    <t>7007000</t>
  </si>
  <si>
    <t>PARKERS CHAPEL SCHOOL DIST.</t>
  </si>
  <si>
    <t>7008000</t>
  </si>
  <si>
    <t>SMACKOVER-NORPHLET SCHOOL DISTRICT</t>
  </si>
  <si>
    <t>7009000</t>
  </si>
  <si>
    <t>STRONG-HUTTIG SCHOOL DISTRICT</t>
  </si>
  <si>
    <t>7102000</t>
  </si>
  <si>
    <t>CLINTON SCHOOL DISTRICT</t>
  </si>
  <si>
    <t>7104000</t>
  </si>
  <si>
    <t>SHIRLEY SCHOOL DISTRICT</t>
  </si>
  <si>
    <t>7105000</t>
  </si>
  <si>
    <t>SOUTH SIDE SCH DIST(VANBUREN)</t>
  </si>
  <si>
    <t>7201000</t>
  </si>
  <si>
    <t>ELKINS SCHOOL DISTRICT</t>
  </si>
  <si>
    <t>7202000</t>
  </si>
  <si>
    <t>FARMINGTON SCHOOL DISTRICT</t>
  </si>
  <si>
    <t>7203000</t>
  </si>
  <si>
    <t>FAYETTEVILLE SCHOOL DISTRICT</t>
  </si>
  <si>
    <t>7204000</t>
  </si>
  <si>
    <t>GREENLAND SCHOOL DISTRICT</t>
  </si>
  <si>
    <t>7205000</t>
  </si>
  <si>
    <t>LINCOLN SCHOOL DISTRICT</t>
  </si>
  <si>
    <t>7206000</t>
  </si>
  <si>
    <t>PRAIRIE GROVE SCHOOL DISTRICT</t>
  </si>
  <si>
    <t>7207000</t>
  </si>
  <si>
    <t>SPRINGDALE SCHOOL DISTRICT</t>
  </si>
  <si>
    <t>7208000</t>
  </si>
  <si>
    <t>WEST FORK SCHOOL DISTRICT</t>
  </si>
  <si>
    <t>7240700</t>
  </si>
  <si>
    <t>HAAS HALL ACADEMY</t>
  </si>
  <si>
    <t>7301000</t>
  </si>
  <si>
    <t>BALD KNOB SCHOOL DISTRICT</t>
  </si>
  <si>
    <t>7302000</t>
  </si>
  <si>
    <t>BEEBE SCHOOL DISTRICT</t>
  </si>
  <si>
    <t>7303000</t>
  </si>
  <si>
    <t>BRADFORD SCHOOL DISTRICT</t>
  </si>
  <si>
    <t>7304000</t>
  </si>
  <si>
    <t>WHITE CO. CENTRAL SCHOOL DIST.</t>
  </si>
  <si>
    <t>7307000</t>
  </si>
  <si>
    <t>RIVERVIEW SCHOOL DISTRICT</t>
  </si>
  <si>
    <t>7309000</t>
  </si>
  <si>
    <t>PANGBURN SCHOOL DISTRICT</t>
  </si>
  <si>
    <t>7310000</t>
  </si>
  <si>
    <t>ROSE BUD SCHOOL DISTRICT</t>
  </si>
  <si>
    <t>7311000</t>
  </si>
  <si>
    <t>SEARCY SCHOOL DISTRICT</t>
  </si>
  <si>
    <t>7401000</t>
  </si>
  <si>
    <t>AUGUSTA SCHOOL DISTRICT</t>
  </si>
  <si>
    <t>7403000</t>
  </si>
  <si>
    <t>MCCRORY SCHOOL DISTRICT</t>
  </si>
  <si>
    <t>7503000</t>
  </si>
  <si>
    <t>DANVILLE SCHOOL DISTRICT</t>
  </si>
  <si>
    <t>7504000</t>
  </si>
  <si>
    <t>DARDANELLE SCHOOL DISTRICT</t>
  </si>
  <si>
    <t>7509000</t>
  </si>
  <si>
    <t>WESTERN YELL CO. SCHOOL DIST.</t>
  </si>
  <si>
    <t>7510000</t>
  </si>
  <si>
    <t>TWO RIVERS SCHOOL DISTRICT</t>
  </si>
  <si>
    <r>
      <rPr>
        <b/>
        <sz val="8"/>
        <color indexed="62"/>
        <rFont val="Arial"/>
        <family val="2"/>
      </rPr>
      <t>Overall</t>
    </r>
    <r>
      <rPr>
        <b/>
        <sz val="8"/>
        <color indexed="62"/>
        <rFont val="Arial"/>
        <family val="2"/>
      </rPr>
      <t xml:space="preserve"> - </t>
    </r>
    <r>
      <rPr>
        <b/>
        <sz val="8"/>
        <color indexed="62"/>
        <rFont val="Arial"/>
        <family val="2"/>
      </rPr>
      <t>Total</t>
    </r>
  </si>
  <si>
    <t>Average Salary</t>
  </si>
  <si>
    <t>FY</t>
  </si>
  <si>
    <t>Arkansas Department of Education</t>
  </si>
  <si>
    <t>Arkansas Public School Computer Network</t>
  </si>
  <si>
    <t>Nurses FTE and Salaries, Cycle 8 and 9 Fiscal Year 2014-2015</t>
  </si>
  <si>
    <t>(SIS Fiscal Year 25 = Fiscal Year 2014-2015)</t>
  </si>
  <si>
    <t>*We did add an edit for FY 16 reporting to not allow 0.00 FTE if salary &gt;0.00</t>
  </si>
  <si>
    <t xml:space="preserve">Actual Salaries posted to Fund Accounting Ledgers </t>
  </si>
  <si>
    <t xml:space="preserve">* Note Gentry reported 0 FTE and 135,998 in salary.  </t>
  </si>
  <si>
    <t>Any errors in Avg Salary would be due to Incorrect FTE Reporting.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</si>
</sst>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62"/>
      <name val="Arial"/>
      <family val="2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b/>
      <i/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31455E"/>
      <name val="Arial"/>
      <family val="2"/>
    </font>
    <font>
      <sz val="8"/>
      <color rgb="FF454545"/>
      <name val="Arial"/>
      <family val="2"/>
    </font>
    <font>
      <b/>
      <sz val="8"/>
      <color rgb="FF333333"/>
      <name val="Arial"/>
      <family val="2"/>
    </font>
    <font>
      <b/>
      <sz val="8"/>
      <color rgb="FF454545"/>
      <name val="Arial"/>
      <family val="2"/>
    </font>
    <font>
      <b/>
      <i/>
      <sz val="8"/>
      <color theme="1"/>
      <name val="Calibri"/>
      <family val="2"/>
    </font>
    <font>
      <i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DDAF3"/>
        <bgColor indexed="64"/>
      </patternFill>
    </fill>
    <fill>
      <patternFill patternType="solid">
        <fgColor rgb="FFE7E5E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</border>
    <border>
      <left style="medium">
        <color rgb="FFCCCCCC"/>
      </left>
      <right/>
      <top style="medium">
        <color rgb="FFCCCCCC"/>
      </top>
      <bottom style="medium">
        <color rgb="FFCCCCCC"/>
      </bottom>
    </border>
    <border>
      <left/>
      <right/>
      <top style="medium">
        <color rgb="FFCCCCCC"/>
      </top>
      <bottom style="medium">
        <color rgb="FFCCCCCC"/>
      </bottom>
    </border>
    <border>
      <left/>
      <right style="medium">
        <color rgb="FFCCCCCC"/>
      </right>
      <top style="medium">
        <color rgb="FFCCCCCC"/>
      </top>
      <bottom style="medium">
        <color rgb="FFCCCCCC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4" fontId="39" fillId="33" borderId="10" xfId="0" applyNumberFormat="1" applyFont="1" applyFill="1" applyBorder="1" applyAlignment="1">
      <alignment horizontal="right" vertical="top"/>
    </xf>
    <xf numFmtId="0" fontId="40" fillId="0" borderId="11" xfId="0" applyFont="1" applyBorder="1" applyAlignment="1">
      <alignment vertical="top"/>
    </xf>
    <xf numFmtId="4" fontId="40" fillId="0" borderId="11" xfId="0" applyNumberFormat="1" applyFont="1" applyBorder="1" applyAlignment="1">
      <alignment horizontal="right" vertical="top"/>
    </xf>
    <xf numFmtId="0" fontId="40" fillId="0" borderId="11" xfId="0" applyFont="1" applyBorder="1" applyAlignment="1">
      <alignment horizontal="right" vertical="top"/>
    </xf>
    <xf numFmtId="0" fontId="37" fillId="0" borderId="0" xfId="0" applyFont="1" applyAlignment="1">
      <alignment/>
    </xf>
    <xf numFmtId="0" fontId="41" fillId="34" borderId="12" xfId="0" applyFont="1" applyFill="1" applyBorder="1" applyAlignment="1">
      <alignment horizontal="center"/>
    </xf>
    <xf numFmtId="4" fontId="42" fillId="0" borderId="11" xfId="0" applyNumberFormat="1" applyFont="1" applyBorder="1" applyAlignment="1">
      <alignment horizontal="right" vertical="top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39" fillId="33" borderId="13" xfId="0" applyFont="1" applyFill="1" applyBorder="1" applyAlignment="1">
      <alignment vertical="top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2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4.7109375" style="0" customWidth="1"/>
    <col min="2" max="2" width="10.00390625" style="0" customWidth="1"/>
    <col min="3" max="3" width="33.00390625" style="0" customWidth="1"/>
    <col min="4" max="4" width="7.28125" style="0" bestFit="1" customWidth="1"/>
    <col min="5" max="5" width="11.140625" style="0" bestFit="1" customWidth="1"/>
    <col min="6" max="6" width="11.8515625" style="5" bestFit="1" customWidth="1"/>
  </cols>
  <sheetData>
    <row r="1" s="5" customFormat="1" ht="15">
      <c r="A1" s="5" t="s">
        <v>513</v>
      </c>
    </row>
    <row r="2" s="5" customFormat="1" ht="15">
      <c r="A2" s="5" t="s">
        <v>514</v>
      </c>
    </row>
    <row r="3" s="5" customFormat="1" ht="15">
      <c r="A3" s="5" t="s">
        <v>515</v>
      </c>
    </row>
    <row r="4" s="5" customFormat="1" ht="15">
      <c r="A4" s="5" t="s">
        <v>518</v>
      </c>
    </row>
    <row r="5" ht="15">
      <c r="A5" s="8" t="s">
        <v>516</v>
      </c>
    </row>
    <row r="6" ht="15">
      <c r="A6" s="9" t="s">
        <v>519</v>
      </c>
    </row>
    <row r="7" ht="15">
      <c r="A7" s="9" t="s">
        <v>520</v>
      </c>
    </row>
    <row r="8" ht="15.75" thickBot="1">
      <c r="A8" s="9" t="s">
        <v>517</v>
      </c>
    </row>
    <row r="9" spans="1:6" s="5" customFormat="1" ht="15.75" thickBot="1">
      <c r="A9" s="6" t="s">
        <v>512</v>
      </c>
      <c r="B9" s="6" t="s">
        <v>0</v>
      </c>
      <c r="C9" s="6" t="s">
        <v>1</v>
      </c>
      <c r="D9" s="6" t="s">
        <v>2</v>
      </c>
      <c r="E9" s="6" t="s">
        <v>3</v>
      </c>
      <c r="F9" s="6" t="s">
        <v>511</v>
      </c>
    </row>
    <row r="10" spans="1:6" ht="15.75" thickBot="1">
      <c r="A10" s="2" t="s">
        <v>4</v>
      </c>
      <c r="B10" s="2" t="s">
        <v>5</v>
      </c>
      <c r="C10" s="2" t="s">
        <v>6</v>
      </c>
      <c r="D10" s="3">
        <v>2.92</v>
      </c>
      <c r="E10" s="3">
        <v>86817.49</v>
      </c>
      <c r="F10" s="7">
        <f>E10/D10</f>
        <v>29732.017123287675</v>
      </c>
    </row>
    <row r="11" spans="1:6" ht="15.75" thickBot="1">
      <c r="A11" s="2" t="s">
        <v>4</v>
      </c>
      <c r="B11" s="2" t="s">
        <v>7</v>
      </c>
      <c r="C11" s="2" t="s">
        <v>8</v>
      </c>
      <c r="D11" s="3">
        <v>3.5</v>
      </c>
      <c r="E11" s="3">
        <v>112042.6</v>
      </c>
      <c r="F11" s="7">
        <f aca="true" t="shared" si="0" ref="F11:F74">E11/D11</f>
        <v>32012.17142857143</v>
      </c>
    </row>
    <row r="12" spans="1:6" ht="15.75" thickBot="1">
      <c r="A12" s="2" t="s">
        <v>4</v>
      </c>
      <c r="B12" s="2" t="s">
        <v>9</v>
      </c>
      <c r="C12" s="2" t="s">
        <v>10</v>
      </c>
      <c r="D12" s="3">
        <v>3</v>
      </c>
      <c r="E12" s="3">
        <v>88595.99</v>
      </c>
      <c r="F12" s="7">
        <f t="shared" si="0"/>
        <v>29531.99666666667</v>
      </c>
    </row>
    <row r="13" spans="1:6" ht="15.75" thickBot="1">
      <c r="A13" s="2" t="s">
        <v>4</v>
      </c>
      <c r="B13" s="2" t="s">
        <v>11</v>
      </c>
      <c r="C13" s="2" t="s">
        <v>12</v>
      </c>
      <c r="D13" s="3">
        <v>2</v>
      </c>
      <c r="E13" s="3">
        <v>76607.17</v>
      </c>
      <c r="F13" s="7">
        <f t="shared" si="0"/>
        <v>38303.585</v>
      </c>
    </row>
    <row r="14" spans="1:6" ht="15.75" thickBot="1">
      <c r="A14" s="2" t="s">
        <v>4</v>
      </c>
      <c r="B14" s="2" t="s">
        <v>13</v>
      </c>
      <c r="C14" s="2" t="s">
        <v>14</v>
      </c>
      <c r="D14" s="3">
        <v>1</v>
      </c>
      <c r="E14" s="3">
        <v>33153.83</v>
      </c>
      <c r="F14" s="7">
        <f t="shared" si="0"/>
        <v>33153.83</v>
      </c>
    </row>
    <row r="15" spans="1:6" ht="15.75" thickBot="1">
      <c r="A15" s="2" t="s">
        <v>4</v>
      </c>
      <c r="B15" s="2" t="s">
        <v>15</v>
      </c>
      <c r="C15" s="2" t="s">
        <v>16</v>
      </c>
      <c r="D15" s="3">
        <v>5.5</v>
      </c>
      <c r="E15" s="3">
        <v>219034.44</v>
      </c>
      <c r="F15" s="7">
        <f t="shared" si="0"/>
        <v>39824.443636363634</v>
      </c>
    </row>
    <row r="16" spans="1:6" ht="15.75" thickBot="1">
      <c r="A16" s="2" t="s">
        <v>4</v>
      </c>
      <c r="B16" s="2" t="s">
        <v>17</v>
      </c>
      <c r="C16" s="2" t="s">
        <v>18</v>
      </c>
      <c r="D16" s="3">
        <v>1.01</v>
      </c>
      <c r="E16" s="3">
        <v>26471.54</v>
      </c>
      <c r="F16" s="7">
        <f t="shared" si="0"/>
        <v>26209.445544554455</v>
      </c>
    </row>
    <row r="17" spans="1:6" ht="15.75" thickBot="1">
      <c r="A17" s="2" t="s">
        <v>4</v>
      </c>
      <c r="B17" s="2" t="s">
        <v>19</v>
      </c>
      <c r="C17" s="2" t="s">
        <v>20</v>
      </c>
      <c r="D17" s="3">
        <v>21.01</v>
      </c>
      <c r="E17" s="3">
        <v>876482.36</v>
      </c>
      <c r="F17" s="7">
        <f t="shared" si="0"/>
        <v>41717.3898143741</v>
      </c>
    </row>
    <row r="18" spans="1:6" ht="15.75" thickBot="1">
      <c r="A18" s="2" t="s">
        <v>4</v>
      </c>
      <c r="B18" s="2" t="s">
        <v>21</v>
      </c>
      <c r="C18" s="2" t="s">
        <v>22</v>
      </c>
      <c r="D18" s="3">
        <v>2</v>
      </c>
      <c r="E18" s="3">
        <v>45492.14</v>
      </c>
      <c r="F18" s="7">
        <f t="shared" si="0"/>
        <v>22746.07</v>
      </c>
    </row>
    <row r="19" spans="1:6" ht="15.75" thickBot="1">
      <c r="A19" s="2" t="s">
        <v>4</v>
      </c>
      <c r="B19" s="2" t="s">
        <v>23</v>
      </c>
      <c r="C19" s="2" t="s">
        <v>24</v>
      </c>
      <c r="D19" s="4" t="s">
        <v>25</v>
      </c>
      <c r="E19" s="3">
        <v>135998.18</v>
      </c>
      <c r="F19" s="7" t="e">
        <f t="shared" si="0"/>
        <v>#DIV/0!</v>
      </c>
    </row>
    <row r="20" spans="1:6" ht="15.75" thickBot="1">
      <c r="A20" s="2" t="s">
        <v>4</v>
      </c>
      <c r="B20" s="2" t="s">
        <v>26</v>
      </c>
      <c r="C20" s="2" t="s">
        <v>27</v>
      </c>
      <c r="D20" s="3">
        <v>3</v>
      </c>
      <c r="E20" s="3">
        <v>100615</v>
      </c>
      <c r="F20" s="7">
        <f t="shared" si="0"/>
        <v>33538.333333333336</v>
      </c>
    </row>
    <row r="21" spans="1:6" ht="15.75" thickBot="1">
      <c r="A21" s="2" t="s">
        <v>4</v>
      </c>
      <c r="B21" s="2" t="s">
        <v>28</v>
      </c>
      <c r="C21" s="2" t="s">
        <v>29</v>
      </c>
      <c r="D21" s="3">
        <v>21.81</v>
      </c>
      <c r="E21" s="3">
        <v>771816.79</v>
      </c>
      <c r="F21" s="7">
        <f t="shared" si="0"/>
        <v>35388.20678587804</v>
      </c>
    </row>
    <row r="22" spans="1:6" ht="15.75" thickBot="1">
      <c r="A22" s="2" t="s">
        <v>4</v>
      </c>
      <c r="B22" s="2" t="s">
        <v>30</v>
      </c>
      <c r="C22" s="2" t="s">
        <v>31</v>
      </c>
      <c r="D22" s="3">
        <v>7.91</v>
      </c>
      <c r="E22" s="3">
        <v>305283.7</v>
      </c>
      <c r="F22" s="7">
        <f t="shared" si="0"/>
        <v>38594.65233881163</v>
      </c>
    </row>
    <row r="23" spans="1:6" ht="15.75" thickBot="1">
      <c r="A23" s="2" t="s">
        <v>4</v>
      </c>
      <c r="B23" s="2" t="s">
        <v>32</v>
      </c>
      <c r="C23" s="2" t="s">
        <v>33</v>
      </c>
      <c r="D23" s="3">
        <v>2.06</v>
      </c>
      <c r="E23" s="3">
        <v>66333.34</v>
      </c>
      <c r="F23" s="7">
        <f t="shared" si="0"/>
        <v>32200.65048543689</v>
      </c>
    </row>
    <row r="24" spans="1:6" ht="15.75" thickBot="1">
      <c r="A24" s="2" t="s">
        <v>4</v>
      </c>
      <c r="B24" s="2" t="s">
        <v>34</v>
      </c>
      <c r="C24" s="2" t="s">
        <v>35</v>
      </c>
      <c r="D24" s="3">
        <v>1.73</v>
      </c>
      <c r="E24" s="3">
        <v>50782.06</v>
      </c>
      <c r="F24" s="7">
        <f t="shared" si="0"/>
        <v>29353.79190751445</v>
      </c>
    </row>
    <row r="25" spans="1:6" ht="15.75" thickBot="1">
      <c r="A25" s="2" t="s">
        <v>4</v>
      </c>
      <c r="B25" s="2" t="s">
        <v>36</v>
      </c>
      <c r="C25" s="2" t="s">
        <v>37</v>
      </c>
      <c r="D25" s="3">
        <v>2</v>
      </c>
      <c r="E25" s="3">
        <v>52480.5</v>
      </c>
      <c r="F25" s="7">
        <f t="shared" si="0"/>
        <v>26240.25</v>
      </c>
    </row>
    <row r="26" spans="1:6" ht="15.75" thickBot="1">
      <c r="A26" s="2" t="s">
        <v>4</v>
      </c>
      <c r="B26" s="2" t="s">
        <v>38</v>
      </c>
      <c r="C26" s="2" t="s">
        <v>39</v>
      </c>
      <c r="D26" s="3">
        <v>1</v>
      </c>
      <c r="E26" s="3">
        <v>26801.37</v>
      </c>
      <c r="F26" s="7">
        <f t="shared" si="0"/>
        <v>26801.37</v>
      </c>
    </row>
    <row r="27" spans="1:6" ht="15.75" thickBot="1">
      <c r="A27" s="2" t="s">
        <v>4</v>
      </c>
      <c r="B27" s="2" t="s">
        <v>40</v>
      </c>
      <c r="C27" s="2" t="s">
        <v>41</v>
      </c>
      <c r="D27" s="3">
        <v>2</v>
      </c>
      <c r="E27" s="3">
        <v>57597</v>
      </c>
      <c r="F27" s="7">
        <f t="shared" si="0"/>
        <v>28798.5</v>
      </c>
    </row>
    <row r="28" spans="1:6" ht="15.75" thickBot="1">
      <c r="A28" s="2" t="s">
        <v>4</v>
      </c>
      <c r="B28" s="2" t="s">
        <v>42</v>
      </c>
      <c r="C28" s="2" t="s">
        <v>43</v>
      </c>
      <c r="D28" s="3">
        <v>7.01</v>
      </c>
      <c r="E28" s="3">
        <v>198660.03</v>
      </c>
      <c r="F28" s="7">
        <f t="shared" si="0"/>
        <v>28339.51925820257</v>
      </c>
    </row>
    <row r="29" spans="1:6" ht="15.75" thickBot="1">
      <c r="A29" s="2" t="s">
        <v>4</v>
      </c>
      <c r="B29" s="2" t="s">
        <v>44</v>
      </c>
      <c r="C29" s="2" t="s">
        <v>45</v>
      </c>
      <c r="D29" s="3">
        <v>1</v>
      </c>
      <c r="E29" s="3">
        <v>24013.48</v>
      </c>
      <c r="F29" s="7">
        <f t="shared" si="0"/>
        <v>24013.48</v>
      </c>
    </row>
    <row r="30" spans="1:6" ht="15.75" thickBot="1">
      <c r="A30" s="2" t="s">
        <v>4</v>
      </c>
      <c r="B30" s="2" t="s">
        <v>46</v>
      </c>
      <c r="C30" s="2" t="s">
        <v>47</v>
      </c>
      <c r="D30" s="3">
        <v>2</v>
      </c>
      <c r="E30" s="3">
        <v>62060.32</v>
      </c>
      <c r="F30" s="7">
        <f t="shared" si="0"/>
        <v>31030.16</v>
      </c>
    </row>
    <row r="31" spans="1:6" ht="15.75" thickBot="1">
      <c r="A31" s="2" t="s">
        <v>4</v>
      </c>
      <c r="B31" s="2" t="s">
        <v>48</v>
      </c>
      <c r="C31" s="2" t="s">
        <v>49</v>
      </c>
      <c r="D31" s="3">
        <v>0.5</v>
      </c>
      <c r="E31" s="3">
        <v>11267.06</v>
      </c>
      <c r="F31" s="7">
        <f t="shared" si="0"/>
        <v>22534.12</v>
      </c>
    </row>
    <row r="32" spans="1:6" ht="15.75" thickBot="1">
      <c r="A32" s="2" t="s">
        <v>4</v>
      </c>
      <c r="B32" s="2" t="s">
        <v>50</v>
      </c>
      <c r="C32" s="2" t="s">
        <v>51</v>
      </c>
      <c r="D32" s="3">
        <v>1</v>
      </c>
      <c r="E32" s="3">
        <v>26398</v>
      </c>
      <c r="F32" s="7">
        <f t="shared" si="0"/>
        <v>26398</v>
      </c>
    </row>
    <row r="33" spans="1:6" ht="15.75" thickBot="1">
      <c r="A33" s="2" t="s">
        <v>4</v>
      </c>
      <c r="B33" s="2" t="s">
        <v>52</v>
      </c>
      <c r="C33" s="2" t="s">
        <v>53</v>
      </c>
      <c r="D33" s="3">
        <v>1.95</v>
      </c>
      <c r="E33" s="3">
        <v>63309.48</v>
      </c>
      <c r="F33" s="7">
        <f t="shared" si="0"/>
        <v>32466.4</v>
      </c>
    </row>
    <row r="34" spans="1:6" ht="15.75" thickBot="1">
      <c r="A34" s="2" t="s">
        <v>4</v>
      </c>
      <c r="B34" s="2" t="s">
        <v>54</v>
      </c>
      <c r="C34" s="2" t="s">
        <v>55</v>
      </c>
      <c r="D34" s="3">
        <v>1.02</v>
      </c>
      <c r="E34" s="3">
        <v>34385</v>
      </c>
      <c r="F34" s="7">
        <f t="shared" si="0"/>
        <v>33710.78431372549</v>
      </c>
    </row>
    <row r="35" spans="1:6" ht="15.75" thickBot="1">
      <c r="A35" s="2" t="s">
        <v>4</v>
      </c>
      <c r="B35" s="2" t="s">
        <v>56</v>
      </c>
      <c r="C35" s="2" t="s">
        <v>57</v>
      </c>
      <c r="D35" s="3">
        <v>4</v>
      </c>
      <c r="E35" s="3">
        <v>174272.6</v>
      </c>
      <c r="F35" s="7">
        <f t="shared" si="0"/>
        <v>43568.15</v>
      </c>
    </row>
    <row r="36" spans="1:6" ht="15.75" thickBot="1">
      <c r="A36" s="2" t="s">
        <v>4</v>
      </c>
      <c r="B36" s="2" t="s">
        <v>58</v>
      </c>
      <c r="C36" s="2" t="s">
        <v>59</v>
      </c>
      <c r="D36" s="3">
        <v>1</v>
      </c>
      <c r="E36" s="3">
        <v>28192.11</v>
      </c>
      <c r="F36" s="7">
        <f t="shared" si="0"/>
        <v>28192.11</v>
      </c>
    </row>
    <row r="37" spans="1:6" ht="15.75" thickBot="1">
      <c r="A37" s="2" t="s">
        <v>4</v>
      </c>
      <c r="B37" s="2" t="s">
        <v>60</v>
      </c>
      <c r="C37" s="2" t="s">
        <v>61</v>
      </c>
      <c r="D37" s="3">
        <v>3</v>
      </c>
      <c r="E37" s="3">
        <v>88979.22</v>
      </c>
      <c r="F37" s="7">
        <f t="shared" si="0"/>
        <v>29659.74</v>
      </c>
    </row>
    <row r="38" spans="1:6" ht="15.75" thickBot="1">
      <c r="A38" s="2" t="s">
        <v>4</v>
      </c>
      <c r="B38" s="2" t="s">
        <v>62</v>
      </c>
      <c r="C38" s="2" t="s">
        <v>63</v>
      </c>
      <c r="D38" s="3">
        <v>1</v>
      </c>
      <c r="E38" s="3">
        <v>13383.82</v>
      </c>
      <c r="F38" s="7">
        <f t="shared" si="0"/>
        <v>13383.82</v>
      </c>
    </row>
    <row r="39" spans="1:6" ht="15.75" thickBot="1">
      <c r="A39" s="2" t="s">
        <v>4</v>
      </c>
      <c r="B39" s="2" t="s">
        <v>64</v>
      </c>
      <c r="C39" s="2" t="s">
        <v>65</v>
      </c>
      <c r="D39" s="3">
        <v>2</v>
      </c>
      <c r="E39" s="3">
        <v>62602.71</v>
      </c>
      <c r="F39" s="7">
        <f t="shared" si="0"/>
        <v>31301.355</v>
      </c>
    </row>
    <row r="40" spans="1:6" ht="15.75" thickBot="1">
      <c r="A40" s="2" t="s">
        <v>4</v>
      </c>
      <c r="B40" s="2" t="s">
        <v>66</v>
      </c>
      <c r="C40" s="2" t="s">
        <v>67</v>
      </c>
      <c r="D40" s="3">
        <v>2</v>
      </c>
      <c r="E40" s="3">
        <v>78133.09</v>
      </c>
      <c r="F40" s="7">
        <f t="shared" si="0"/>
        <v>39066.545</v>
      </c>
    </row>
    <row r="41" spans="1:6" ht="15.75" thickBot="1">
      <c r="A41" s="2" t="s">
        <v>4</v>
      </c>
      <c r="B41" s="2" t="s">
        <v>68</v>
      </c>
      <c r="C41" s="2" t="s">
        <v>69</v>
      </c>
      <c r="D41" s="3">
        <v>3.3</v>
      </c>
      <c r="E41" s="3">
        <v>76563.94</v>
      </c>
      <c r="F41" s="7">
        <f t="shared" si="0"/>
        <v>23201.193939393943</v>
      </c>
    </row>
    <row r="42" spans="1:6" ht="15.75" thickBot="1">
      <c r="A42" s="2" t="s">
        <v>4</v>
      </c>
      <c r="B42" s="2" t="s">
        <v>70</v>
      </c>
      <c r="C42" s="2" t="s">
        <v>71</v>
      </c>
      <c r="D42" s="3">
        <v>3</v>
      </c>
      <c r="E42" s="3">
        <v>60990</v>
      </c>
      <c r="F42" s="7">
        <f t="shared" si="0"/>
        <v>20330</v>
      </c>
    </row>
    <row r="43" spans="1:6" ht="15.75" thickBot="1">
      <c r="A43" s="2" t="s">
        <v>4</v>
      </c>
      <c r="B43" s="2" t="s">
        <v>72</v>
      </c>
      <c r="C43" s="2" t="s">
        <v>73</v>
      </c>
      <c r="D43" s="3">
        <v>1.17</v>
      </c>
      <c r="E43" s="3">
        <v>24948.3</v>
      </c>
      <c r="F43" s="7">
        <f t="shared" si="0"/>
        <v>21323.333333333336</v>
      </c>
    </row>
    <row r="44" spans="1:6" ht="15.75" thickBot="1">
      <c r="A44" s="2" t="s">
        <v>4</v>
      </c>
      <c r="B44" s="2" t="s">
        <v>74</v>
      </c>
      <c r="C44" s="2" t="s">
        <v>75</v>
      </c>
      <c r="D44" s="3">
        <v>1</v>
      </c>
      <c r="E44" s="3">
        <v>24500</v>
      </c>
      <c r="F44" s="7">
        <f t="shared" si="0"/>
        <v>24500</v>
      </c>
    </row>
    <row r="45" spans="1:6" ht="15.75" thickBot="1">
      <c r="A45" s="2" t="s">
        <v>4</v>
      </c>
      <c r="B45" s="2" t="s">
        <v>76</v>
      </c>
      <c r="C45" s="2" t="s">
        <v>77</v>
      </c>
      <c r="D45" s="3">
        <v>1</v>
      </c>
      <c r="E45" s="3">
        <v>28900</v>
      </c>
      <c r="F45" s="7">
        <f t="shared" si="0"/>
        <v>28900</v>
      </c>
    </row>
    <row r="46" spans="1:6" ht="15.75" thickBot="1">
      <c r="A46" s="2" t="s">
        <v>4</v>
      </c>
      <c r="B46" s="2" t="s">
        <v>78</v>
      </c>
      <c r="C46" s="2" t="s">
        <v>79</v>
      </c>
      <c r="D46" s="3">
        <v>3</v>
      </c>
      <c r="E46" s="3">
        <v>106259.19</v>
      </c>
      <c r="F46" s="7">
        <f t="shared" si="0"/>
        <v>35419.73</v>
      </c>
    </row>
    <row r="47" spans="1:6" ht="15.75" thickBot="1">
      <c r="A47" s="2" t="s">
        <v>4</v>
      </c>
      <c r="B47" s="2" t="s">
        <v>80</v>
      </c>
      <c r="C47" s="2" t="s">
        <v>81</v>
      </c>
      <c r="D47" s="3">
        <v>1</v>
      </c>
      <c r="E47" s="3">
        <v>35173.9</v>
      </c>
      <c r="F47" s="7">
        <f t="shared" si="0"/>
        <v>35173.9</v>
      </c>
    </row>
    <row r="48" spans="1:6" ht="15.75" thickBot="1">
      <c r="A48" s="2" t="s">
        <v>4</v>
      </c>
      <c r="B48" s="2" t="s">
        <v>82</v>
      </c>
      <c r="C48" s="2" t="s">
        <v>83</v>
      </c>
      <c r="D48" s="3">
        <v>1.06</v>
      </c>
      <c r="E48" s="3">
        <v>32250</v>
      </c>
      <c r="F48" s="7">
        <f t="shared" si="0"/>
        <v>30424.528301886792</v>
      </c>
    </row>
    <row r="49" spans="1:6" ht="15.75" thickBot="1">
      <c r="A49" s="2" t="s">
        <v>4</v>
      </c>
      <c r="B49" s="2" t="s">
        <v>84</v>
      </c>
      <c r="C49" s="2" t="s">
        <v>85</v>
      </c>
      <c r="D49" s="3">
        <v>1</v>
      </c>
      <c r="E49" s="3">
        <v>25356.5</v>
      </c>
      <c r="F49" s="7">
        <f t="shared" si="0"/>
        <v>25356.5</v>
      </c>
    </row>
    <row r="50" spans="1:6" ht="15.75" thickBot="1">
      <c r="A50" s="2" t="s">
        <v>4</v>
      </c>
      <c r="B50" s="2" t="s">
        <v>86</v>
      </c>
      <c r="C50" s="2" t="s">
        <v>87</v>
      </c>
      <c r="D50" s="3">
        <v>2</v>
      </c>
      <c r="E50" s="3">
        <v>58502</v>
      </c>
      <c r="F50" s="7">
        <f t="shared" si="0"/>
        <v>29251</v>
      </c>
    </row>
    <row r="51" spans="1:6" ht="15.75" thickBot="1">
      <c r="A51" s="2" t="s">
        <v>4</v>
      </c>
      <c r="B51" s="2" t="s">
        <v>88</v>
      </c>
      <c r="C51" s="2" t="s">
        <v>89</v>
      </c>
      <c r="D51" s="3">
        <v>4</v>
      </c>
      <c r="E51" s="3">
        <v>128448.64</v>
      </c>
      <c r="F51" s="7">
        <f t="shared" si="0"/>
        <v>32112.16</v>
      </c>
    </row>
    <row r="52" spans="1:6" ht="15.75" thickBot="1">
      <c r="A52" s="2" t="s">
        <v>4</v>
      </c>
      <c r="B52" s="2" t="s">
        <v>90</v>
      </c>
      <c r="C52" s="2" t="s">
        <v>91</v>
      </c>
      <c r="D52" s="3">
        <v>2.02</v>
      </c>
      <c r="E52" s="3">
        <v>50282.92</v>
      </c>
      <c r="F52" s="7">
        <f t="shared" si="0"/>
        <v>24892.534653465347</v>
      </c>
    </row>
    <row r="53" spans="1:6" ht="15.75" thickBot="1">
      <c r="A53" s="2" t="s">
        <v>4</v>
      </c>
      <c r="B53" s="2" t="s">
        <v>92</v>
      </c>
      <c r="C53" s="2" t="s">
        <v>93</v>
      </c>
      <c r="D53" s="3">
        <v>1</v>
      </c>
      <c r="E53" s="3">
        <v>27910</v>
      </c>
      <c r="F53" s="7">
        <f t="shared" si="0"/>
        <v>27910</v>
      </c>
    </row>
    <row r="54" spans="1:6" ht="15.75" thickBot="1">
      <c r="A54" s="2" t="s">
        <v>4</v>
      </c>
      <c r="B54" s="2" t="s">
        <v>94</v>
      </c>
      <c r="C54" s="2" t="s">
        <v>95</v>
      </c>
      <c r="D54" s="3">
        <v>1</v>
      </c>
      <c r="E54" s="3">
        <v>19053</v>
      </c>
      <c r="F54" s="7">
        <f t="shared" si="0"/>
        <v>19053</v>
      </c>
    </row>
    <row r="55" spans="1:6" ht="15.75" thickBot="1">
      <c r="A55" s="2" t="s">
        <v>4</v>
      </c>
      <c r="B55" s="2" t="s">
        <v>96</v>
      </c>
      <c r="C55" s="2" t="s">
        <v>97</v>
      </c>
      <c r="D55" s="3">
        <v>4</v>
      </c>
      <c r="E55" s="3">
        <v>165091.94</v>
      </c>
      <c r="F55" s="7">
        <f t="shared" si="0"/>
        <v>41272.985</v>
      </c>
    </row>
    <row r="56" spans="1:6" ht="15.75" thickBot="1">
      <c r="A56" s="2" t="s">
        <v>4</v>
      </c>
      <c r="B56" s="2" t="s">
        <v>98</v>
      </c>
      <c r="C56" s="2" t="s">
        <v>99</v>
      </c>
      <c r="D56" s="3">
        <v>1</v>
      </c>
      <c r="E56" s="3">
        <v>25287</v>
      </c>
      <c r="F56" s="7">
        <f t="shared" si="0"/>
        <v>25287</v>
      </c>
    </row>
    <row r="57" spans="1:6" ht="15.75" thickBot="1">
      <c r="A57" s="2" t="s">
        <v>4</v>
      </c>
      <c r="B57" s="2" t="s">
        <v>100</v>
      </c>
      <c r="C57" s="2" t="s">
        <v>101</v>
      </c>
      <c r="D57" s="3">
        <v>4</v>
      </c>
      <c r="E57" s="3">
        <v>104401.98</v>
      </c>
      <c r="F57" s="7">
        <f t="shared" si="0"/>
        <v>26100.495</v>
      </c>
    </row>
    <row r="58" spans="1:6" ht="15.75" thickBot="1">
      <c r="A58" s="2" t="s">
        <v>4</v>
      </c>
      <c r="B58" s="2" t="s">
        <v>102</v>
      </c>
      <c r="C58" s="2" t="s">
        <v>103</v>
      </c>
      <c r="D58" s="3">
        <v>3.5</v>
      </c>
      <c r="E58" s="3">
        <v>127795.83</v>
      </c>
      <c r="F58" s="7">
        <f t="shared" si="0"/>
        <v>36513.09428571429</v>
      </c>
    </row>
    <row r="59" spans="1:6" ht="15.75" thickBot="1">
      <c r="A59" s="2" t="s">
        <v>4</v>
      </c>
      <c r="B59" s="2" t="s">
        <v>104</v>
      </c>
      <c r="C59" s="2" t="s">
        <v>105</v>
      </c>
      <c r="D59" s="3">
        <v>2.76</v>
      </c>
      <c r="E59" s="3">
        <v>49844.07</v>
      </c>
      <c r="F59" s="7">
        <f t="shared" si="0"/>
        <v>18059.445652173916</v>
      </c>
    </row>
    <row r="60" spans="1:6" ht="15.75" thickBot="1">
      <c r="A60" s="2" t="s">
        <v>4</v>
      </c>
      <c r="B60" s="2" t="s">
        <v>106</v>
      </c>
      <c r="C60" s="2" t="s">
        <v>107</v>
      </c>
      <c r="D60" s="3">
        <v>10.86</v>
      </c>
      <c r="E60" s="3">
        <v>326729.07</v>
      </c>
      <c r="F60" s="7">
        <f t="shared" si="0"/>
        <v>30085.549723756907</v>
      </c>
    </row>
    <row r="61" spans="1:6" ht="15.75" thickBot="1">
      <c r="A61" s="2" t="s">
        <v>4</v>
      </c>
      <c r="B61" s="2" t="s">
        <v>108</v>
      </c>
      <c r="C61" s="2" t="s">
        <v>109</v>
      </c>
      <c r="D61" s="3">
        <v>7.87</v>
      </c>
      <c r="E61" s="3">
        <v>263353.85</v>
      </c>
      <c r="F61" s="7">
        <f t="shared" si="0"/>
        <v>33463.00508259212</v>
      </c>
    </row>
    <row r="62" spans="1:6" ht="15.75" thickBot="1">
      <c r="A62" s="2" t="s">
        <v>4</v>
      </c>
      <c r="B62" s="2" t="s">
        <v>110</v>
      </c>
      <c r="C62" s="2" t="s">
        <v>111</v>
      </c>
      <c r="D62" s="3">
        <v>4.86</v>
      </c>
      <c r="E62" s="3">
        <v>155441.36</v>
      </c>
      <c r="F62" s="7">
        <f t="shared" si="0"/>
        <v>31983.818930041147</v>
      </c>
    </row>
    <row r="63" spans="1:6" ht="15.75" thickBot="1">
      <c r="A63" s="2" t="s">
        <v>4</v>
      </c>
      <c r="B63" s="2" t="s">
        <v>112</v>
      </c>
      <c r="C63" s="2" t="s">
        <v>113</v>
      </c>
      <c r="D63" s="3">
        <v>2</v>
      </c>
      <c r="E63" s="3">
        <v>44108.72</v>
      </c>
      <c r="F63" s="7">
        <f t="shared" si="0"/>
        <v>22054.36</v>
      </c>
    </row>
    <row r="64" spans="1:6" ht="15.75" thickBot="1">
      <c r="A64" s="2" t="s">
        <v>4</v>
      </c>
      <c r="B64" s="2" t="s">
        <v>114</v>
      </c>
      <c r="C64" s="2" t="s">
        <v>115</v>
      </c>
      <c r="D64" s="3">
        <v>3.63</v>
      </c>
      <c r="E64" s="3">
        <v>130420</v>
      </c>
      <c r="F64" s="7">
        <f t="shared" si="0"/>
        <v>35928.374655647385</v>
      </c>
    </row>
    <row r="65" spans="1:6" ht="15.75" thickBot="1">
      <c r="A65" s="2" t="s">
        <v>4</v>
      </c>
      <c r="B65" s="2" t="s">
        <v>116</v>
      </c>
      <c r="C65" s="2" t="s">
        <v>117</v>
      </c>
      <c r="D65" s="3">
        <v>2</v>
      </c>
      <c r="E65" s="3">
        <v>43516</v>
      </c>
      <c r="F65" s="7">
        <f t="shared" si="0"/>
        <v>21758</v>
      </c>
    </row>
    <row r="66" spans="1:6" ht="15.75" thickBot="1">
      <c r="A66" s="2" t="s">
        <v>4</v>
      </c>
      <c r="B66" s="2" t="s">
        <v>118</v>
      </c>
      <c r="C66" s="2" t="s">
        <v>119</v>
      </c>
      <c r="D66" s="3">
        <v>1.73</v>
      </c>
      <c r="E66" s="3">
        <v>39676.63</v>
      </c>
      <c r="F66" s="7">
        <f t="shared" si="0"/>
        <v>22934.468208092483</v>
      </c>
    </row>
    <row r="67" spans="1:6" ht="15.75" thickBot="1">
      <c r="A67" s="2" t="s">
        <v>4</v>
      </c>
      <c r="B67" s="2" t="s">
        <v>120</v>
      </c>
      <c r="C67" s="2" t="s">
        <v>121</v>
      </c>
      <c r="D67" s="3">
        <v>1</v>
      </c>
      <c r="E67" s="3">
        <v>23256</v>
      </c>
      <c r="F67" s="7">
        <f t="shared" si="0"/>
        <v>23256</v>
      </c>
    </row>
    <row r="68" spans="1:6" ht="15.75" thickBot="1">
      <c r="A68" s="2" t="s">
        <v>4</v>
      </c>
      <c r="B68" s="2" t="s">
        <v>122</v>
      </c>
      <c r="C68" s="2" t="s">
        <v>123</v>
      </c>
      <c r="D68" s="3">
        <v>7.96</v>
      </c>
      <c r="E68" s="3">
        <v>293479.2</v>
      </c>
      <c r="F68" s="7">
        <f t="shared" si="0"/>
        <v>36869.24623115578</v>
      </c>
    </row>
    <row r="69" spans="1:6" ht="15.75" thickBot="1">
      <c r="A69" s="2" t="s">
        <v>4</v>
      </c>
      <c r="B69" s="2" t="s">
        <v>124</v>
      </c>
      <c r="C69" s="2" t="s">
        <v>125</v>
      </c>
      <c r="D69" s="3">
        <v>1</v>
      </c>
      <c r="E69" s="3">
        <v>34108.47</v>
      </c>
      <c r="F69" s="7">
        <f t="shared" si="0"/>
        <v>34108.47</v>
      </c>
    </row>
    <row r="70" spans="1:6" ht="15.75" thickBot="1">
      <c r="A70" s="2" t="s">
        <v>4</v>
      </c>
      <c r="B70" s="2" t="s">
        <v>126</v>
      </c>
      <c r="C70" s="2" t="s">
        <v>127</v>
      </c>
      <c r="D70" s="3">
        <v>6</v>
      </c>
      <c r="E70" s="3">
        <v>309316.58</v>
      </c>
      <c r="F70" s="7">
        <f t="shared" si="0"/>
        <v>51552.763333333336</v>
      </c>
    </row>
    <row r="71" spans="1:6" ht="15.75" thickBot="1">
      <c r="A71" s="2" t="s">
        <v>4</v>
      </c>
      <c r="B71" s="2" t="s">
        <v>128</v>
      </c>
      <c r="C71" s="2" t="s">
        <v>129</v>
      </c>
      <c r="D71" s="3">
        <v>6.99</v>
      </c>
      <c r="E71" s="3">
        <v>286116.47</v>
      </c>
      <c r="F71" s="7">
        <f t="shared" si="0"/>
        <v>40932.25608011444</v>
      </c>
    </row>
    <row r="72" spans="1:6" ht="15.75" thickBot="1">
      <c r="A72" s="2" t="s">
        <v>4</v>
      </c>
      <c r="B72" s="2" t="s">
        <v>130</v>
      </c>
      <c r="C72" s="2" t="s">
        <v>131</v>
      </c>
      <c r="D72" s="3">
        <v>1</v>
      </c>
      <c r="E72" s="3">
        <v>32491.77</v>
      </c>
      <c r="F72" s="7">
        <f t="shared" si="0"/>
        <v>32491.77</v>
      </c>
    </row>
    <row r="73" spans="1:6" ht="15.75" thickBot="1">
      <c r="A73" s="2" t="s">
        <v>4</v>
      </c>
      <c r="B73" s="2" t="s">
        <v>132</v>
      </c>
      <c r="C73" s="2" t="s">
        <v>133</v>
      </c>
      <c r="D73" s="3">
        <v>3.27</v>
      </c>
      <c r="E73" s="3">
        <v>101637.54</v>
      </c>
      <c r="F73" s="7">
        <f t="shared" si="0"/>
        <v>31081.816513761467</v>
      </c>
    </row>
    <row r="74" spans="1:6" ht="15.75" thickBot="1">
      <c r="A74" s="2" t="s">
        <v>4</v>
      </c>
      <c r="B74" s="2" t="s">
        <v>134</v>
      </c>
      <c r="C74" s="2" t="s">
        <v>135</v>
      </c>
      <c r="D74" s="3">
        <v>2</v>
      </c>
      <c r="E74" s="3">
        <v>58902.8</v>
      </c>
      <c r="F74" s="7">
        <f t="shared" si="0"/>
        <v>29451.4</v>
      </c>
    </row>
    <row r="75" spans="1:6" ht="15.75" thickBot="1">
      <c r="A75" s="2" t="s">
        <v>4</v>
      </c>
      <c r="B75" s="2" t="s">
        <v>136</v>
      </c>
      <c r="C75" s="2" t="s">
        <v>137</v>
      </c>
      <c r="D75" s="3">
        <v>3</v>
      </c>
      <c r="E75" s="3">
        <v>76521.52</v>
      </c>
      <c r="F75" s="7">
        <f aca="true" t="shared" si="1" ref="F75:F138">E75/D75</f>
        <v>25507.173333333336</v>
      </c>
    </row>
    <row r="76" spans="1:6" ht="15.75" thickBot="1">
      <c r="A76" s="2" t="s">
        <v>4</v>
      </c>
      <c r="B76" s="2" t="s">
        <v>138</v>
      </c>
      <c r="C76" s="2" t="s">
        <v>139</v>
      </c>
      <c r="D76" s="3">
        <v>2</v>
      </c>
      <c r="E76" s="3">
        <v>64653.73</v>
      </c>
      <c r="F76" s="7">
        <f t="shared" si="1"/>
        <v>32326.865</v>
      </c>
    </row>
    <row r="77" spans="1:6" ht="15.75" thickBot="1">
      <c r="A77" s="2" t="s">
        <v>4</v>
      </c>
      <c r="B77" s="2" t="s">
        <v>140</v>
      </c>
      <c r="C77" s="2" t="s">
        <v>141</v>
      </c>
      <c r="D77" s="3">
        <v>1</v>
      </c>
      <c r="E77" s="3">
        <v>40518.24</v>
      </c>
      <c r="F77" s="7">
        <f t="shared" si="1"/>
        <v>40518.24</v>
      </c>
    </row>
    <row r="78" spans="1:6" ht="15.75" thickBot="1">
      <c r="A78" s="2" t="s">
        <v>4</v>
      </c>
      <c r="B78" s="2" t="s">
        <v>142</v>
      </c>
      <c r="C78" s="2" t="s">
        <v>143</v>
      </c>
      <c r="D78" s="3">
        <v>1</v>
      </c>
      <c r="E78" s="3">
        <v>37500</v>
      </c>
      <c r="F78" s="7">
        <f t="shared" si="1"/>
        <v>37500</v>
      </c>
    </row>
    <row r="79" spans="1:6" ht="15.75" thickBot="1">
      <c r="A79" s="2" t="s">
        <v>4</v>
      </c>
      <c r="B79" s="2" t="s">
        <v>144</v>
      </c>
      <c r="C79" s="2" t="s">
        <v>145</v>
      </c>
      <c r="D79" s="4" t="s">
        <v>25</v>
      </c>
      <c r="E79" s="3">
        <v>55274.27</v>
      </c>
      <c r="F79" s="7" t="e">
        <f t="shared" si="1"/>
        <v>#DIV/0!</v>
      </c>
    </row>
    <row r="80" spans="1:6" ht="15.75" thickBot="1">
      <c r="A80" s="2" t="s">
        <v>4</v>
      </c>
      <c r="B80" s="2" t="s">
        <v>146</v>
      </c>
      <c r="C80" s="2" t="s">
        <v>147</v>
      </c>
      <c r="D80" s="3">
        <v>15</v>
      </c>
      <c r="E80" s="3">
        <v>763754.07</v>
      </c>
      <c r="F80" s="7">
        <f t="shared" si="1"/>
        <v>50916.937999999995</v>
      </c>
    </row>
    <row r="81" spans="1:6" ht="15.75" thickBot="1">
      <c r="A81" s="2" t="s">
        <v>4</v>
      </c>
      <c r="B81" s="2" t="s">
        <v>148</v>
      </c>
      <c r="C81" s="2" t="s">
        <v>149</v>
      </c>
      <c r="D81" s="3">
        <v>4</v>
      </c>
      <c r="E81" s="3">
        <v>166055.14</v>
      </c>
      <c r="F81" s="7">
        <f t="shared" si="1"/>
        <v>41513.785</v>
      </c>
    </row>
    <row r="82" spans="1:6" ht="15.75" thickBot="1">
      <c r="A82" s="2" t="s">
        <v>4</v>
      </c>
      <c r="B82" s="2" t="s">
        <v>150</v>
      </c>
      <c r="C82" s="2" t="s">
        <v>151</v>
      </c>
      <c r="D82" s="3">
        <v>1</v>
      </c>
      <c r="E82" s="3">
        <v>31331.01</v>
      </c>
      <c r="F82" s="7">
        <f t="shared" si="1"/>
        <v>31331.01</v>
      </c>
    </row>
    <row r="83" spans="1:6" ht="15.75" thickBot="1">
      <c r="A83" s="2" t="s">
        <v>4</v>
      </c>
      <c r="B83" s="2" t="s">
        <v>152</v>
      </c>
      <c r="C83" s="2" t="s">
        <v>153</v>
      </c>
      <c r="D83" s="3">
        <v>1.5</v>
      </c>
      <c r="E83" s="3">
        <v>51043.24</v>
      </c>
      <c r="F83" s="7">
        <f t="shared" si="1"/>
        <v>34028.82666666667</v>
      </c>
    </row>
    <row r="84" spans="1:6" ht="15.75" thickBot="1">
      <c r="A84" s="2" t="s">
        <v>4</v>
      </c>
      <c r="B84" s="2" t="s">
        <v>154</v>
      </c>
      <c r="C84" s="2" t="s">
        <v>155</v>
      </c>
      <c r="D84" s="3">
        <v>1</v>
      </c>
      <c r="E84" s="3">
        <v>23727.71</v>
      </c>
      <c r="F84" s="7">
        <f t="shared" si="1"/>
        <v>23727.71</v>
      </c>
    </row>
    <row r="85" spans="1:6" ht="15.75" thickBot="1">
      <c r="A85" s="2" t="s">
        <v>4</v>
      </c>
      <c r="B85" s="2" t="s">
        <v>156</v>
      </c>
      <c r="C85" s="2" t="s">
        <v>157</v>
      </c>
      <c r="D85" s="3">
        <v>4.7</v>
      </c>
      <c r="E85" s="3">
        <v>145535.36</v>
      </c>
      <c r="F85" s="7">
        <f t="shared" si="1"/>
        <v>30964.970212765955</v>
      </c>
    </row>
    <row r="86" spans="1:6" ht="15.75" thickBot="1">
      <c r="A86" s="2" t="s">
        <v>4</v>
      </c>
      <c r="B86" s="2" t="s">
        <v>158</v>
      </c>
      <c r="C86" s="2" t="s">
        <v>159</v>
      </c>
      <c r="D86" s="3">
        <v>1</v>
      </c>
      <c r="E86" s="3">
        <v>32647</v>
      </c>
      <c r="F86" s="7">
        <f t="shared" si="1"/>
        <v>32647</v>
      </c>
    </row>
    <row r="87" spans="1:6" ht="15.75" thickBot="1">
      <c r="A87" s="2" t="s">
        <v>4</v>
      </c>
      <c r="B87" s="2" t="s">
        <v>160</v>
      </c>
      <c r="C87" s="2" t="s">
        <v>161</v>
      </c>
      <c r="D87" s="3">
        <v>1</v>
      </c>
      <c r="E87" s="3">
        <v>24810</v>
      </c>
      <c r="F87" s="7">
        <f t="shared" si="1"/>
        <v>24810</v>
      </c>
    </row>
    <row r="88" spans="1:6" ht="15.75" thickBot="1">
      <c r="A88" s="2" t="s">
        <v>4</v>
      </c>
      <c r="B88" s="2" t="s">
        <v>162</v>
      </c>
      <c r="C88" s="2" t="s">
        <v>163</v>
      </c>
      <c r="D88" s="3">
        <v>4</v>
      </c>
      <c r="E88" s="3">
        <v>86522.02</v>
      </c>
      <c r="F88" s="7">
        <f t="shared" si="1"/>
        <v>21630.505</v>
      </c>
    </row>
    <row r="89" spans="1:6" ht="15.75" thickBot="1">
      <c r="A89" s="2" t="s">
        <v>4</v>
      </c>
      <c r="B89" s="2" t="s">
        <v>164</v>
      </c>
      <c r="C89" s="2" t="s">
        <v>165</v>
      </c>
      <c r="D89" s="4" t="s">
        <v>25</v>
      </c>
      <c r="E89" s="3">
        <v>25862</v>
      </c>
      <c r="F89" s="7" t="e">
        <f t="shared" si="1"/>
        <v>#DIV/0!</v>
      </c>
    </row>
    <row r="90" spans="1:6" ht="15.75" thickBot="1">
      <c r="A90" s="2" t="s">
        <v>4</v>
      </c>
      <c r="B90" s="2" t="s">
        <v>166</v>
      </c>
      <c r="C90" s="2" t="s">
        <v>167</v>
      </c>
      <c r="D90" s="3">
        <v>1.01</v>
      </c>
      <c r="E90" s="3">
        <v>16691</v>
      </c>
      <c r="F90" s="7">
        <f t="shared" si="1"/>
        <v>16525.742574257427</v>
      </c>
    </row>
    <row r="91" spans="1:6" ht="15.75" thickBot="1">
      <c r="A91" s="2" t="s">
        <v>4</v>
      </c>
      <c r="B91" s="2" t="s">
        <v>168</v>
      </c>
      <c r="C91" s="2" t="s">
        <v>169</v>
      </c>
      <c r="D91" s="3">
        <v>1</v>
      </c>
      <c r="E91" s="3">
        <v>32570</v>
      </c>
      <c r="F91" s="7">
        <f t="shared" si="1"/>
        <v>32570</v>
      </c>
    </row>
    <row r="92" spans="1:6" ht="15.75" thickBot="1">
      <c r="A92" s="2" t="s">
        <v>4</v>
      </c>
      <c r="B92" s="2" t="s">
        <v>170</v>
      </c>
      <c r="C92" s="2" t="s">
        <v>171</v>
      </c>
      <c r="D92" s="3">
        <v>1</v>
      </c>
      <c r="E92" s="3">
        <v>33963</v>
      </c>
      <c r="F92" s="7">
        <f t="shared" si="1"/>
        <v>33963</v>
      </c>
    </row>
    <row r="93" spans="1:6" ht="15.75" thickBot="1">
      <c r="A93" s="2" t="s">
        <v>4</v>
      </c>
      <c r="B93" s="2" t="s">
        <v>172</v>
      </c>
      <c r="C93" s="2" t="s">
        <v>173</v>
      </c>
      <c r="D93" s="3">
        <v>1</v>
      </c>
      <c r="E93" s="3">
        <v>30446</v>
      </c>
      <c r="F93" s="7">
        <f t="shared" si="1"/>
        <v>30446</v>
      </c>
    </row>
    <row r="94" spans="1:6" ht="15.75" thickBot="1">
      <c r="A94" s="2" t="s">
        <v>4</v>
      </c>
      <c r="B94" s="2" t="s">
        <v>174</v>
      </c>
      <c r="C94" s="2" t="s">
        <v>175</v>
      </c>
      <c r="D94" s="3">
        <v>2</v>
      </c>
      <c r="E94" s="3">
        <v>72455.65</v>
      </c>
      <c r="F94" s="7">
        <f t="shared" si="1"/>
        <v>36227.825</v>
      </c>
    </row>
    <row r="95" spans="1:6" ht="15.75" thickBot="1">
      <c r="A95" s="2" t="s">
        <v>4</v>
      </c>
      <c r="B95" s="2" t="s">
        <v>176</v>
      </c>
      <c r="C95" s="2" t="s">
        <v>177</v>
      </c>
      <c r="D95" s="3">
        <v>7</v>
      </c>
      <c r="E95" s="3">
        <v>287780.52</v>
      </c>
      <c r="F95" s="7">
        <f t="shared" si="1"/>
        <v>41111.50285714286</v>
      </c>
    </row>
    <row r="96" spans="1:6" ht="15.75" thickBot="1">
      <c r="A96" s="2" t="s">
        <v>4</v>
      </c>
      <c r="B96" s="2" t="s">
        <v>178</v>
      </c>
      <c r="C96" s="2" t="s">
        <v>179</v>
      </c>
      <c r="D96" s="3">
        <v>2.01</v>
      </c>
      <c r="E96" s="3">
        <v>64084.25</v>
      </c>
      <c r="F96" s="7">
        <f t="shared" si="1"/>
        <v>31882.711442786072</v>
      </c>
    </row>
    <row r="97" spans="1:6" ht="15.75" thickBot="1">
      <c r="A97" s="2" t="s">
        <v>4</v>
      </c>
      <c r="B97" s="2" t="s">
        <v>180</v>
      </c>
      <c r="C97" s="2" t="s">
        <v>181</v>
      </c>
      <c r="D97" s="3">
        <v>6</v>
      </c>
      <c r="E97" s="3">
        <v>225490.91</v>
      </c>
      <c r="F97" s="7">
        <f t="shared" si="1"/>
        <v>37581.818333333336</v>
      </c>
    </row>
    <row r="98" spans="1:6" ht="15.75" thickBot="1">
      <c r="A98" s="2" t="s">
        <v>4</v>
      </c>
      <c r="B98" s="2" t="s">
        <v>182</v>
      </c>
      <c r="C98" s="2" t="s">
        <v>183</v>
      </c>
      <c r="D98" s="3">
        <v>1</v>
      </c>
      <c r="E98" s="3">
        <v>41324.42</v>
      </c>
      <c r="F98" s="7">
        <f t="shared" si="1"/>
        <v>41324.42</v>
      </c>
    </row>
    <row r="99" spans="1:6" ht="15.75" thickBot="1">
      <c r="A99" s="2" t="s">
        <v>4</v>
      </c>
      <c r="B99" s="2" t="s">
        <v>184</v>
      </c>
      <c r="C99" s="2" t="s">
        <v>185</v>
      </c>
      <c r="D99" s="3">
        <v>1</v>
      </c>
      <c r="E99" s="3">
        <v>28372</v>
      </c>
      <c r="F99" s="7">
        <f t="shared" si="1"/>
        <v>28372</v>
      </c>
    </row>
    <row r="100" spans="1:6" ht="15.75" thickBot="1">
      <c r="A100" s="2" t="s">
        <v>4</v>
      </c>
      <c r="B100" s="2" t="s">
        <v>186</v>
      </c>
      <c r="C100" s="2" t="s">
        <v>187</v>
      </c>
      <c r="D100" s="3">
        <v>1</v>
      </c>
      <c r="E100" s="3">
        <v>15304</v>
      </c>
      <c r="F100" s="7">
        <f t="shared" si="1"/>
        <v>15304</v>
      </c>
    </row>
    <row r="101" spans="1:6" ht="15.75" thickBot="1">
      <c r="A101" s="2" t="s">
        <v>4</v>
      </c>
      <c r="B101" s="2" t="s">
        <v>188</v>
      </c>
      <c r="C101" s="2" t="s">
        <v>189</v>
      </c>
      <c r="D101" s="3">
        <v>6.05</v>
      </c>
      <c r="E101" s="3">
        <v>183665.29</v>
      </c>
      <c r="F101" s="7">
        <f t="shared" si="1"/>
        <v>30357.89917355372</v>
      </c>
    </row>
    <row r="102" spans="1:6" ht="15.75" thickBot="1">
      <c r="A102" s="2" t="s">
        <v>4</v>
      </c>
      <c r="B102" s="2" t="s">
        <v>190</v>
      </c>
      <c r="C102" s="2" t="s">
        <v>191</v>
      </c>
      <c r="D102" s="3">
        <v>2</v>
      </c>
      <c r="E102" s="3">
        <v>67579</v>
      </c>
      <c r="F102" s="7">
        <f t="shared" si="1"/>
        <v>33789.5</v>
      </c>
    </row>
    <row r="103" spans="1:6" ht="15.75" thickBot="1">
      <c r="A103" s="2" t="s">
        <v>4</v>
      </c>
      <c r="B103" s="2" t="s">
        <v>192</v>
      </c>
      <c r="C103" s="2" t="s">
        <v>193</v>
      </c>
      <c r="D103" s="3">
        <v>8</v>
      </c>
      <c r="E103" s="3">
        <v>301736.04</v>
      </c>
      <c r="F103" s="7">
        <f t="shared" si="1"/>
        <v>37717.005</v>
      </c>
    </row>
    <row r="104" spans="1:6" ht="15.75" thickBot="1">
      <c r="A104" s="2" t="s">
        <v>4</v>
      </c>
      <c r="B104" s="2" t="s">
        <v>194</v>
      </c>
      <c r="C104" s="2" t="s">
        <v>195</v>
      </c>
      <c r="D104" s="3">
        <v>7.4</v>
      </c>
      <c r="E104" s="3">
        <v>206974.26</v>
      </c>
      <c r="F104" s="7">
        <f t="shared" si="1"/>
        <v>27969.494594594595</v>
      </c>
    </row>
    <row r="105" spans="1:6" ht="15.75" thickBot="1">
      <c r="A105" s="2" t="s">
        <v>4</v>
      </c>
      <c r="B105" s="2" t="s">
        <v>196</v>
      </c>
      <c r="C105" s="2" t="s">
        <v>197</v>
      </c>
      <c r="D105" s="3">
        <v>0.32</v>
      </c>
      <c r="E105" s="3">
        <v>10680.86</v>
      </c>
      <c r="F105" s="7">
        <f t="shared" si="1"/>
        <v>33377.6875</v>
      </c>
    </row>
    <row r="106" spans="1:6" ht="15.75" thickBot="1">
      <c r="A106" s="2" t="s">
        <v>4</v>
      </c>
      <c r="B106" s="2" t="s">
        <v>198</v>
      </c>
      <c r="C106" s="2" t="s">
        <v>199</v>
      </c>
      <c r="D106" s="3">
        <v>4</v>
      </c>
      <c r="E106" s="3">
        <v>131412.12</v>
      </c>
      <c r="F106" s="7">
        <f t="shared" si="1"/>
        <v>32853.03</v>
      </c>
    </row>
    <row r="107" spans="1:6" ht="15.75" thickBot="1">
      <c r="A107" s="2" t="s">
        <v>4</v>
      </c>
      <c r="B107" s="2" t="s">
        <v>200</v>
      </c>
      <c r="C107" s="2" t="s">
        <v>201</v>
      </c>
      <c r="D107" s="3">
        <v>1</v>
      </c>
      <c r="E107" s="3">
        <v>22036</v>
      </c>
      <c r="F107" s="7">
        <f t="shared" si="1"/>
        <v>22036</v>
      </c>
    </row>
    <row r="108" spans="1:6" ht="15.75" thickBot="1">
      <c r="A108" s="2" t="s">
        <v>4</v>
      </c>
      <c r="B108" s="2" t="s">
        <v>202</v>
      </c>
      <c r="C108" s="2" t="s">
        <v>203</v>
      </c>
      <c r="D108" s="3">
        <v>3</v>
      </c>
      <c r="E108" s="3">
        <v>74235.26</v>
      </c>
      <c r="F108" s="7">
        <f t="shared" si="1"/>
        <v>24745.086666666666</v>
      </c>
    </row>
    <row r="109" spans="1:6" ht="15.75" thickBot="1">
      <c r="A109" s="2" t="s">
        <v>4</v>
      </c>
      <c r="B109" s="2" t="s">
        <v>204</v>
      </c>
      <c r="C109" s="2" t="s">
        <v>205</v>
      </c>
      <c r="D109" s="3">
        <v>2</v>
      </c>
      <c r="E109" s="3">
        <v>53395.2</v>
      </c>
      <c r="F109" s="7">
        <f t="shared" si="1"/>
        <v>26697.6</v>
      </c>
    </row>
    <row r="110" spans="1:6" ht="15.75" thickBot="1">
      <c r="A110" s="2" t="s">
        <v>4</v>
      </c>
      <c r="B110" s="2" t="s">
        <v>206</v>
      </c>
      <c r="C110" s="2" t="s">
        <v>207</v>
      </c>
      <c r="D110" s="3">
        <v>1</v>
      </c>
      <c r="E110" s="3">
        <v>41200</v>
      </c>
      <c r="F110" s="7">
        <f t="shared" si="1"/>
        <v>41200</v>
      </c>
    </row>
    <row r="111" spans="1:6" ht="15.75" thickBot="1">
      <c r="A111" s="2" t="s">
        <v>4</v>
      </c>
      <c r="B111" s="2" t="s">
        <v>208</v>
      </c>
      <c r="C111" s="2" t="s">
        <v>209</v>
      </c>
      <c r="D111" s="3">
        <v>3</v>
      </c>
      <c r="E111" s="3">
        <v>82637.11</v>
      </c>
      <c r="F111" s="7">
        <f t="shared" si="1"/>
        <v>27545.703333333335</v>
      </c>
    </row>
    <row r="112" spans="1:6" ht="15.75" thickBot="1">
      <c r="A112" s="2" t="s">
        <v>4</v>
      </c>
      <c r="B112" s="2" t="s">
        <v>210</v>
      </c>
      <c r="C112" s="2" t="s">
        <v>211</v>
      </c>
      <c r="D112" s="3">
        <v>1</v>
      </c>
      <c r="E112" s="3">
        <v>22982.4</v>
      </c>
      <c r="F112" s="7">
        <f t="shared" si="1"/>
        <v>22982.4</v>
      </c>
    </row>
    <row r="113" spans="1:6" ht="15.75" thickBot="1">
      <c r="A113" s="2" t="s">
        <v>4</v>
      </c>
      <c r="B113" s="2" t="s">
        <v>212</v>
      </c>
      <c r="C113" s="2" t="s">
        <v>213</v>
      </c>
      <c r="D113" s="3">
        <v>1</v>
      </c>
      <c r="E113" s="3">
        <v>20894</v>
      </c>
      <c r="F113" s="7">
        <f t="shared" si="1"/>
        <v>20894</v>
      </c>
    </row>
    <row r="114" spans="1:6" ht="15.75" thickBot="1">
      <c r="A114" s="2" t="s">
        <v>4</v>
      </c>
      <c r="B114" s="2" t="s">
        <v>214</v>
      </c>
      <c r="C114" s="2" t="s">
        <v>215</v>
      </c>
      <c r="D114" s="3">
        <v>1</v>
      </c>
      <c r="E114" s="3">
        <v>24240</v>
      </c>
      <c r="F114" s="7">
        <f t="shared" si="1"/>
        <v>24240</v>
      </c>
    </row>
    <row r="115" spans="1:6" ht="15.75" thickBot="1">
      <c r="A115" s="2" t="s">
        <v>4</v>
      </c>
      <c r="B115" s="2" t="s">
        <v>216</v>
      </c>
      <c r="C115" s="2" t="s">
        <v>217</v>
      </c>
      <c r="D115" s="3">
        <v>3</v>
      </c>
      <c r="E115" s="3">
        <v>98186.84</v>
      </c>
      <c r="F115" s="7">
        <f t="shared" si="1"/>
        <v>32728.946666666667</v>
      </c>
    </row>
    <row r="116" spans="1:6" ht="15.75" thickBot="1">
      <c r="A116" s="2" t="s">
        <v>4</v>
      </c>
      <c r="B116" s="2" t="s">
        <v>218</v>
      </c>
      <c r="C116" s="2" t="s">
        <v>219</v>
      </c>
      <c r="D116" s="3">
        <v>4.72</v>
      </c>
      <c r="E116" s="3">
        <v>176635.69</v>
      </c>
      <c r="F116" s="7">
        <f t="shared" si="1"/>
        <v>37422.81567796611</v>
      </c>
    </row>
    <row r="117" spans="1:6" ht="15.75" thickBot="1">
      <c r="A117" s="2" t="s">
        <v>4</v>
      </c>
      <c r="B117" s="2" t="s">
        <v>220</v>
      </c>
      <c r="C117" s="2" t="s">
        <v>221</v>
      </c>
      <c r="D117" s="3">
        <v>2.17</v>
      </c>
      <c r="E117" s="3">
        <v>88222.55</v>
      </c>
      <c r="F117" s="7">
        <f t="shared" si="1"/>
        <v>40655.55299539171</v>
      </c>
    </row>
    <row r="118" spans="1:6" ht="15.75" thickBot="1">
      <c r="A118" s="2" t="s">
        <v>4</v>
      </c>
      <c r="B118" s="2" t="s">
        <v>222</v>
      </c>
      <c r="C118" s="2" t="s">
        <v>223</v>
      </c>
      <c r="D118" s="3">
        <v>0.76</v>
      </c>
      <c r="E118" s="3">
        <v>16345.07</v>
      </c>
      <c r="F118" s="7">
        <f t="shared" si="1"/>
        <v>21506.67105263158</v>
      </c>
    </row>
    <row r="119" spans="1:6" ht="15.75" thickBot="1">
      <c r="A119" s="2" t="s">
        <v>4</v>
      </c>
      <c r="B119" s="2" t="s">
        <v>224</v>
      </c>
      <c r="C119" s="2" t="s">
        <v>225</v>
      </c>
      <c r="D119" s="3">
        <v>2.05</v>
      </c>
      <c r="E119" s="3">
        <v>46262.94</v>
      </c>
      <c r="F119" s="7">
        <f t="shared" si="1"/>
        <v>22567.28780487805</v>
      </c>
    </row>
    <row r="120" spans="1:6" ht="15.75" thickBot="1">
      <c r="A120" s="2" t="s">
        <v>4</v>
      </c>
      <c r="B120" s="2" t="s">
        <v>226</v>
      </c>
      <c r="C120" s="2" t="s">
        <v>227</v>
      </c>
      <c r="D120" s="3">
        <v>1</v>
      </c>
      <c r="E120" s="3">
        <v>16549.06</v>
      </c>
      <c r="F120" s="7">
        <f t="shared" si="1"/>
        <v>16549.06</v>
      </c>
    </row>
    <row r="121" spans="1:6" ht="15.75" thickBot="1">
      <c r="A121" s="2" t="s">
        <v>4</v>
      </c>
      <c r="B121" s="2" t="s">
        <v>228</v>
      </c>
      <c r="C121" s="2" t="s">
        <v>229</v>
      </c>
      <c r="D121" s="3">
        <v>1.4</v>
      </c>
      <c r="E121" s="3">
        <v>40136.44</v>
      </c>
      <c r="F121" s="7">
        <f t="shared" si="1"/>
        <v>28668.885714285716</v>
      </c>
    </row>
    <row r="122" spans="1:6" ht="15.75" thickBot="1">
      <c r="A122" s="2" t="s">
        <v>4</v>
      </c>
      <c r="B122" s="2" t="s">
        <v>230</v>
      </c>
      <c r="C122" s="2" t="s">
        <v>231</v>
      </c>
      <c r="D122" s="3">
        <v>1</v>
      </c>
      <c r="E122" s="3">
        <v>16465</v>
      </c>
      <c r="F122" s="7">
        <f t="shared" si="1"/>
        <v>16465</v>
      </c>
    </row>
    <row r="123" spans="1:6" ht="15.75" thickBot="1">
      <c r="A123" s="2" t="s">
        <v>4</v>
      </c>
      <c r="B123" s="2" t="s">
        <v>232</v>
      </c>
      <c r="C123" s="2" t="s">
        <v>233</v>
      </c>
      <c r="D123" s="3">
        <v>3</v>
      </c>
      <c r="E123" s="3">
        <v>98218.88</v>
      </c>
      <c r="F123" s="7">
        <f t="shared" si="1"/>
        <v>32739.626666666667</v>
      </c>
    </row>
    <row r="124" spans="1:6" ht="15.75" thickBot="1">
      <c r="A124" s="2" t="s">
        <v>4</v>
      </c>
      <c r="B124" s="2" t="s">
        <v>234</v>
      </c>
      <c r="C124" s="2" t="s">
        <v>235</v>
      </c>
      <c r="D124" s="3">
        <v>1.22</v>
      </c>
      <c r="E124" s="3">
        <v>32622.42</v>
      </c>
      <c r="F124" s="7">
        <f t="shared" si="1"/>
        <v>26739.688524590165</v>
      </c>
    </row>
    <row r="125" spans="1:6" ht="15.75" thickBot="1">
      <c r="A125" s="2" t="s">
        <v>4</v>
      </c>
      <c r="B125" s="2" t="s">
        <v>236</v>
      </c>
      <c r="C125" s="2" t="s">
        <v>237</v>
      </c>
      <c r="D125" s="3">
        <v>2</v>
      </c>
      <c r="E125" s="3">
        <v>107555.26</v>
      </c>
      <c r="F125" s="7">
        <f t="shared" si="1"/>
        <v>53777.63</v>
      </c>
    </row>
    <row r="126" spans="1:6" ht="15.75" thickBot="1">
      <c r="A126" s="2" t="s">
        <v>4</v>
      </c>
      <c r="B126" s="2" t="s">
        <v>238</v>
      </c>
      <c r="C126" s="2" t="s">
        <v>239</v>
      </c>
      <c r="D126" s="3">
        <v>5.83</v>
      </c>
      <c r="E126" s="3">
        <v>207782.2</v>
      </c>
      <c r="F126" s="7">
        <f t="shared" si="1"/>
        <v>35640.17152658662</v>
      </c>
    </row>
    <row r="127" spans="1:6" ht="15.75" thickBot="1">
      <c r="A127" s="2" t="s">
        <v>4</v>
      </c>
      <c r="B127" s="2" t="s">
        <v>240</v>
      </c>
      <c r="C127" s="2" t="s">
        <v>241</v>
      </c>
      <c r="D127" s="3">
        <v>5</v>
      </c>
      <c r="E127" s="3">
        <v>165624.73</v>
      </c>
      <c r="F127" s="7">
        <f t="shared" si="1"/>
        <v>33124.946</v>
      </c>
    </row>
    <row r="128" spans="1:6" ht="15.75" thickBot="1">
      <c r="A128" s="2" t="s">
        <v>4</v>
      </c>
      <c r="B128" s="2" t="s">
        <v>242</v>
      </c>
      <c r="C128" s="2" t="s">
        <v>243</v>
      </c>
      <c r="D128" s="3">
        <v>5.87</v>
      </c>
      <c r="E128" s="3">
        <v>147334.71</v>
      </c>
      <c r="F128" s="7">
        <f t="shared" si="1"/>
        <v>25099.609880749573</v>
      </c>
    </row>
    <row r="129" spans="1:6" ht="15.75" thickBot="1">
      <c r="A129" s="2" t="s">
        <v>4</v>
      </c>
      <c r="B129" s="2" t="s">
        <v>244</v>
      </c>
      <c r="C129" s="2" t="s">
        <v>245</v>
      </c>
      <c r="D129" s="3">
        <v>2</v>
      </c>
      <c r="E129" s="3">
        <v>42923.63</v>
      </c>
      <c r="F129" s="7">
        <f t="shared" si="1"/>
        <v>21461.815</v>
      </c>
    </row>
    <row r="130" spans="1:6" ht="15.75" thickBot="1">
      <c r="A130" s="2" t="s">
        <v>4</v>
      </c>
      <c r="B130" s="2" t="s">
        <v>246</v>
      </c>
      <c r="C130" s="2" t="s">
        <v>247</v>
      </c>
      <c r="D130" s="3">
        <v>4</v>
      </c>
      <c r="E130" s="3">
        <v>105465.12</v>
      </c>
      <c r="F130" s="7">
        <f t="shared" si="1"/>
        <v>26366.28</v>
      </c>
    </row>
    <row r="131" spans="1:6" ht="15.75" thickBot="1">
      <c r="A131" s="2" t="s">
        <v>4</v>
      </c>
      <c r="B131" s="2" t="s">
        <v>248</v>
      </c>
      <c r="C131" s="2" t="s">
        <v>249</v>
      </c>
      <c r="D131" s="3">
        <v>3.07</v>
      </c>
      <c r="E131" s="3">
        <v>73223.62</v>
      </c>
      <c r="F131" s="7">
        <f t="shared" si="1"/>
        <v>23851.342019543972</v>
      </c>
    </row>
    <row r="132" spans="1:6" ht="15.75" thickBot="1">
      <c r="A132" s="2" t="s">
        <v>4</v>
      </c>
      <c r="B132" s="2" t="s">
        <v>250</v>
      </c>
      <c r="C132" s="2" t="s">
        <v>251</v>
      </c>
      <c r="D132" s="3">
        <v>1</v>
      </c>
      <c r="E132" s="3">
        <v>23443</v>
      </c>
      <c r="F132" s="7">
        <f t="shared" si="1"/>
        <v>23443</v>
      </c>
    </row>
    <row r="133" spans="1:6" ht="15.75" thickBot="1">
      <c r="A133" s="2" t="s">
        <v>4</v>
      </c>
      <c r="B133" s="2" t="s">
        <v>252</v>
      </c>
      <c r="C133" s="2" t="s">
        <v>253</v>
      </c>
      <c r="D133" s="3">
        <v>2.1</v>
      </c>
      <c r="E133" s="3">
        <v>81598.18</v>
      </c>
      <c r="F133" s="7">
        <f t="shared" si="1"/>
        <v>38856.27619047619</v>
      </c>
    </row>
    <row r="134" spans="1:6" ht="15.75" thickBot="1">
      <c r="A134" s="2" t="s">
        <v>4</v>
      </c>
      <c r="B134" s="2" t="s">
        <v>254</v>
      </c>
      <c r="C134" s="2" t="s">
        <v>255</v>
      </c>
      <c r="D134" s="3">
        <v>1.25</v>
      </c>
      <c r="E134" s="3">
        <v>29793.34</v>
      </c>
      <c r="F134" s="7">
        <f t="shared" si="1"/>
        <v>23834.672</v>
      </c>
    </row>
    <row r="135" spans="1:6" ht="15.75" thickBot="1">
      <c r="A135" s="2" t="s">
        <v>4</v>
      </c>
      <c r="B135" s="2" t="s">
        <v>256</v>
      </c>
      <c r="C135" s="2" t="s">
        <v>257</v>
      </c>
      <c r="D135" s="3">
        <v>1</v>
      </c>
      <c r="E135" s="3">
        <v>35711</v>
      </c>
      <c r="F135" s="7">
        <f t="shared" si="1"/>
        <v>35711</v>
      </c>
    </row>
    <row r="136" spans="1:6" ht="15.75" thickBot="1">
      <c r="A136" s="2" t="s">
        <v>4</v>
      </c>
      <c r="B136" s="2" t="s">
        <v>258</v>
      </c>
      <c r="C136" s="2" t="s">
        <v>259</v>
      </c>
      <c r="D136" s="3">
        <v>1</v>
      </c>
      <c r="E136" s="3">
        <v>34729</v>
      </c>
      <c r="F136" s="7">
        <f t="shared" si="1"/>
        <v>34729</v>
      </c>
    </row>
    <row r="137" spans="1:6" ht="15.75" thickBot="1">
      <c r="A137" s="2" t="s">
        <v>4</v>
      </c>
      <c r="B137" s="2" t="s">
        <v>260</v>
      </c>
      <c r="C137" s="2" t="s">
        <v>261</v>
      </c>
      <c r="D137" s="3">
        <v>1</v>
      </c>
      <c r="E137" s="3">
        <v>19036</v>
      </c>
      <c r="F137" s="7">
        <f t="shared" si="1"/>
        <v>19036</v>
      </c>
    </row>
    <row r="138" spans="1:6" ht="15.75" thickBot="1">
      <c r="A138" s="2" t="s">
        <v>4</v>
      </c>
      <c r="B138" s="2" t="s">
        <v>262</v>
      </c>
      <c r="C138" s="2" t="s">
        <v>263</v>
      </c>
      <c r="D138" s="3">
        <v>0.02</v>
      </c>
      <c r="E138" s="3">
        <v>523.4</v>
      </c>
      <c r="F138" s="7">
        <f t="shared" si="1"/>
        <v>26170</v>
      </c>
    </row>
    <row r="139" spans="1:6" ht="15.75" thickBot="1">
      <c r="A139" s="2" t="s">
        <v>4</v>
      </c>
      <c r="B139" s="2" t="s">
        <v>264</v>
      </c>
      <c r="C139" s="2" t="s">
        <v>265</v>
      </c>
      <c r="D139" s="3">
        <v>1.4</v>
      </c>
      <c r="E139" s="3">
        <v>37755.59</v>
      </c>
      <c r="F139" s="7">
        <f aca="true" t="shared" si="2" ref="F139:F202">E139/D139</f>
        <v>26968.27857142857</v>
      </c>
    </row>
    <row r="140" spans="1:6" ht="15.75" thickBot="1">
      <c r="A140" s="2" t="s">
        <v>4</v>
      </c>
      <c r="B140" s="2" t="s">
        <v>266</v>
      </c>
      <c r="C140" s="2" t="s">
        <v>267</v>
      </c>
      <c r="D140" s="3">
        <v>2</v>
      </c>
      <c r="E140" s="3">
        <v>92913.5</v>
      </c>
      <c r="F140" s="7">
        <f t="shared" si="2"/>
        <v>46456.75</v>
      </c>
    </row>
    <row r="141" spans="1:6" ht="15.75" thickBot="1">
      <c r="A141" s="2" t="s">
        <v>4</v>
      </c>
      <c r="B141" s="2" t="s">
        <v>268</v>
      </c>
      <c r="C141" s="2" t="s">
        <v>269</v>
      </c>
      <c r="D141" s="3">
        <v>3.95</v>
      </c>
      <c r="E141" s="3">
        <v>92626.98</v>
      </c>
      <c r="F141" s="7">
        <f t="shared" si="2"/>
        <v>23449.86835443038</v>
      </c>
    </row>
    <row r="142" spans="1:6" ht="15.75" thickBot="1">
      <c r="A142" s="2" t="s">
        <v>4</v>
      </c>
      <c r="B142" s="2" t="s">
        <v>270</v>
      </c>
      <c r="C142" s="2" t="s">
        <v>271</v>
      </c>
      <c r="D142" s="3">
        <v>1</v>
      </c>
      <c r="E142" s="3">
        <v>18715</v>
      </c>
      <c r="F142" s="7">
        <f t="shared" si="2"/>
        <v>18715</v>
      </c>
    </row>
    <row r="143" spans="1:6" ht="15.75" thickBot="1">
      <c r="A143" s="2" t="s">
        <v>4</v>
      </c>
      <c r="B143" s="2" t="s">
        <v>272</v>
      </c>
      <c r="C143" s="2" t="s">
        <v>273</v>
      </c>
      <c r="D143" s="3">
        <v>1.49</v>
      </c>
      <c r="E143" s="3">
        <v>50345.59</v>
      </c>
      <c r="F143" s="7">
        <f t="shared" si="2"/>
        <v>33788.986577181204</v>
      </c>
    </row>
    <row r="144" spans="1:6" ht="15.75" thickBot="1">
      <c r="A144" s="2" t="s">
        <v>4</v>
      </c>
      <c r="B144" s="2" t="s">
        <v>274</v>
      </c>
      <c r="C144" s="2" t="s">
        <v>275</v>
      </c>
      <c r="D144" s="3">
        <v>2</v>
      </c>
      <c r="E144" s="3">
        <v>52519.89</v>
      </c>
      <c r="F144" s="7">
        <f t="shared" si="2"/>
        <v>26259.945</v>
      </c>
    </row>
    <row r="145" spans="1:6" ht="15.75" thickBot="1">
      <c r="A145" s="2" t="s">
        <v>4</v>
      </c>
      <c r="B145" s="2" t="s">
        <v>276</v>
      </c>
      <c r="C145" s="2" t="s">
        <v>277</v>
      </c>
      <c r="D145" s="3">
        <v>2.32</v>
      </c>
      <c r="E145" s="3">
        <v>68984.75</v>
      </c>
      <c r="F145" s="7">
        <f t="shared" si="2"/>
        <v>29734.80603448276</v>
      </c>
    </row>
    <row r="146" spans="1:6" ht="15.75" thickBot="1">
      <c r="A146" s="2" t="s">
        <v>4</v>
      </c>
      <c r="B146" s="2" t="s">
        <v>278</v>
      </c>
      <c r="C146" s="2" t="s">
        <v>279</v>
      </c>
      <c r="D146" s="3">
        <v>0.4</v>
      </c>
      <c r="E146" s="3">
        <v>9822.48</v>
      </c>
      <c r="F146" s="7">
        <f t="shared" si="2"/>
        <v>24556.199999999997</v>
      </c>
    </row>
    <row r="147" spans="1:6" ht="15.75" thickBot="1">
      <c r="A147" s="2" t="s">
        <v>4</v>
      </c>
      <c r="B147" s="2" t="s">
        <v>280</v>
      </c>
      <c r="C147" s="2" t="s">
        <v>281</v>
      </c>
      <c r="D147" s="3">
        <v>2.9</v>
      </c>
      <c r="E147" s="3">
        <v>91188.95</v>
      </c>
      <c r="F147" s="7">
        <f t="shared" si="2"/>
        <v>31444.46551724138</v>
      </c>
    </row>
    <row r="148" spans="1:6" ht="15.75" thickBot="1">
      <c r="A148" s="2" t="s">
        <v>4</v>
      </c>
      <c r="B148" s="2" t="s">
        <v>282</v>
      </c>
      <c r="C148" s="2" t="s">
        <v>283</v>
      </c>
      <c r="D148" s="3">
        <v>2</v>
      </c>
      <c r="E148" s="3">
        <v>52661</v>
      </c>
      <c r="F148" s="7">
        <f t="shared" si="2"/>
        <v>26330.5</v>
      </c>
    </row>
    <row r="149" spans="1:6" ht="15.75" thickBot="1">
      <c r="A149" s="2" t="s">
        <v>4</v>
      </c>
      <c r="B149" s="2" t="s">
        <v>284</v>
      </c>
      <c r="C149" s="2" t="s">
        <v>285</v>
      </c>
      <c r="D149" s="3">
        <v>1</v>
      </c>
      <c r="E149" s="3">
        <v>26555.79</v>
      </c>
      <c r="F149" s="7">
        <f t="shared" si="2"/>
        <v>26555.79</v>
      </c>
    </row>
    <row r="150" spans="1:6" ht="15.75" thickBot="1">
      <c r="A150" s="2" t="s">
        <v>4</v>
      </c>
      <c r="B150" s="2" t="s">
        <v>286</v>
      </c>
      <c r="C150" s="2" t="s">
        <v>287</v>
      </c>
      <c r="D150" s="3">
        <v>18</v>
      </c>
      <c r="E150" s="3">
        <v>824048.87</v>
      </c>
      <c r="F150" s="7">
        <f t="shared" si="2"/>
        <v>45780.49277777778</v>
      </c>
    </row>
    <row r="151" spans="1:6" ht="15.75" thickBot="1">
      <c r="A151" s="2" t="s">
        <v>4</v>
      </c>
      <c r="B151" s="2" t="s">
        <v>288</v>
      </c>
      <c r="C151" s="2" t="s">
        <v>289</v>
      </c>
      <c r="D151" s="3">
        <v>4.95</v>
      </c>
      <c r="E151" s="3">
        <v>111882.05</v>
      </c>
      <c r="F151" s="7">
        <f t="shared" si="2"/>
        <v>22602.434343434343</v>
      </c>
    </row>
    <row r="152" spans="1:6" ht="15.75" thickBot="1">
      <c r="A152" s="2" t="s">
        <v>4</v>
      </c>
      <c r="B152" s="2" t="s">
        <v>290</v>
      </c>
      <c r="C152" s="2" t="s">
        <v>291</v>
      </c>
      <c r="D152" s="3">
        <v>0.45</v>
      </c>
      <c r="E152" s="3">
        <v>11259.57</v>
      </c>
      <c r="F152" s="7">
        <f t="shared" si="2"/>
        <v>25021.266666666666</v>
      </c>
    </row>
    <row r="153" spans="1:6" ht="15.75" thickBot="1">
      <c r="A153" s="2" t="s">
        <v>4</v>
      </c>
      <c r="B153" s="2" t="s">
        <v>292</v>
      </c>
      <c r="C153" s="2" t="s">
        <v>293</v>
      </c>
      <c r="D153" s="3">
        <v>1</v>
      </c>
      <c r="E153" s="3">
        <v>41596.01</v>
      </c>
      <c r="F153" s="7">
        <f t="shared" si="2"/>
        <v>41596.01</v>
      </c>
    </row>
    <row r="154" spans="1:6" ht="15.75" thickBot="1">
      <c r="A154" s="2" t="s">
        <v>4</v>
      </c>
      <c r="B154" s="2" t="s">
        <v>294</v>
      </c>
      <c r="C154" s="2" t="s">
        <v>295</v>
      </c>
      <c r="D154" s="3">
        <v>2.48</v>
      </c>
      <c r="E154" s="3">
        <v>52503.96</v>
      </c>
      <c r="F154" s="7">
        <f t="shared" si="2"/>
        <v>21170.951612903227</v>
      </c>
    </row>
    <row r="155" spans="1:6" ht="15.75" thickBot="1">
      <c r="A155" s="2" t="s">
        <v>4</v>
      </c>
      <c r="B155" s="2" t="s">
        <v>296</v>
      </c>
      <c r="C155" s="2" t="s">
        <v>297</v>
      </c>
      <c r="D155" s="3">
        <v>2.61</v>
      </c>
      <c r="E155" s="3">
        <v>77873.11</v>
      </c>
      <c r="F155" s="7">
        <f t="shared" si="2"/>
        <v>29836.44061302682</v>
      </c>
    </row>
    <row r="156" spans="1:6" ht="15.75" thickBot="1">
      <c r="A156" s="2" t="s">
        <v>4</v>
      </c>
      <c r="B156" s="2" t="s">
        <v>298</v>
      </c>
      <c r="C156" s="2" t="s">
        <v>299</v>
      </c>
      <c r="D156" s="3">
        <v>8</v>
      </c>
      <c r="E156" s="3">
        <v>352519.31</v>
      </c>
      <c r="F156" s="7">
        <f t="shared" si="2"/>
        <v>44064.91375</v>
      </c>
    </row>
    <row r="157" spans="1:6" ht="15.75" thickBot="1">
      <c r="A157" s="2" t="s">
        <v>4</v>
      </c>
      <c r="B157" s="2" t="s">
        <v>300</v>
      </c>
      <c r="C157" s="2" t="s">
        <v>301</v>
      </c>
      <c r="D157" s="3">
        <v>2</v>
      </c>
      <c r="E157" s="3">
        <v>31622.1</v>
      </c>
      <c r="F157" s="7">
        <f t="shared" si="2"/>
        <v>15811.05</v>
      </c>
    </row>
    <row r="158" spans="1:6" ht="15.75" thickBot="1">
      <c r="A158" s="2" t="s">
        <v>4</v>
      </c>
      <c r="B158" s="2" t="s">
        <v>302</v>
      </c>
      <c r="C158" s="2" t="s">
        <v>303</v>
      </c>
      <c r="D158" s="3">
        <v>3.97</v>
      </c>
      <c r="E158" s="3">
        <v>138871.84</v>
      </c>
      <c r="F158" s="7">
        <f t="shared" si="2"/>
        <v>34980.31234256927</v>
      </c>
    </row>
    <row r="159" spans="1:6" ht="15.75" thickBot="1">
      <c r="A159" s="2" t="s">
        <v>4</v>
      </c>
      <c r="B159" s="2" t="s">
        <v>304</v>
      </c>
      <c r="C159" s="2" t="s">
        <v>305</v>
      </c>
      <c r="D159" s="3">
        <v>2.8</v>
      </c>
      <c r="E159" s="3">
        <v>74539.92</v>
      </c>
      <c r="F159" s="7">
        <f t="shared" si="2"/>
        <v>26621.4</v>
      </c>
    </row>
    <row r="160" spans="1:6" ht="15.75" thickBot="1">
      <c r="A160" s="2" t="s">
        <v>4</v>
      </c>
      <c r="B160" s="2" t="s">
        <v>306</v>
      </c>
      <c r="C160" s="2" t="s">
        <v>307</v>
      </c>
      <c r="D160" s="3">
        <v>2</v>
      </c>
      <c r="E160" s="3">
        <v>59302.39</v>
      </c>
      <c r="F160" s="7">
        <f t="shared" si="2"/>
        <v>29651.195</v>
      </c>
    </row>
    <row r="161" spans="1:6" ht="15.75" thickBot="1">
      <c r="A161" s="2" t="s">
        <v>4</v>
      </c>
      <c r="B161" s="2" t="s">
        <v>308</v>
      </c>
      <c r="C161" s="2" t="s">
        <v>309</v>
      </c>
      <c r="D161" s="3">
        <v>1</v>
      </c>
      <c r="E161" s="3">
        <v>20620.64</v>
      </c>
      <c r="F161" s="7">
        <f t="shared" si="2"/>
        <v>20620.64</v>
      </c>
    </row>
    <row r="162" spans="1:6" ht="15.75" thickBot="1">
      <c r="A162" s="2" t="s">
        <v>4</v>
      </c>
      <c r="B162" s="2" t="s">
        <v>310</v>
      </c>
      <c r="C162" s="2" t="s">
        <v>311</v>
      </c>
      <c r="D162" s="3">
        <v>1.39</v>
      </c>
      <c r="E162" s="3">
        <v>40727.46</v>
      </c>
      <c r="F162" s="7">
        <f t="shared" si="2"/>
        <v>29300.3309352518</v>
      </c>
    </row>
    <row r="163" spans="1:6" ht="15.75" thickBot="1">
      <c r="A163" s="2" t="s">
        <v>4</v>
      </c>
      <c r="B163" s="2" t="s">
        <v>312</v>
      </c>
      <c r="C163" s="2" t="s">
        <v>313</v>
      </c>
      <c r="D163" s="3">
        <v>1</v>
      </c>
      <c r="E163" s="3">
        <v>31400</v>
      </c>
      <c r="F163" s="7">
        <f t="shared" si="2"/>
        <v>31400</v>
      </c>
    </row>
    <row r="164" spans="1:6" ht="15.75" thickBot="1">
      <c r="A164" s="2" t="s">
        <v>4</v>
      </c>
      <c r="B164" s="2" t="s">
        <v>314</v>
      </c>
      <c r="C164" s="2" t="s">
        <v>315</v>
      </c>
      <c r="D164" s="3">
        <v>1</v>
      </c>
      <c r="E164" s="3">
        <v>34524.5</v>
      </c>
      <c r="F164" s="7">
        <f t="shared" si="2"/>
        <v>34524.5</v>
      </c>
    </row>
    <row r="165" spans="1:6" ht="15.75" thickBot="1">
      <c r="A165" s="2" t="s">
        <v>4</v>
      </c>
      <c r="B165" s="2" t="s">
        <v>316</v>
      </c>
      <c r="C165" s="2" t="s">
        <v>317</v>
      </c>
      <c r="D165" s="3">
        <v>1</v>
      </c>
      <c r="E165" s="3">
        <v>20355</v>
      </c>
      <c r="F165" s="7">
        <f t="shared" si="2"/>
        <v>20355</v>
      </c>
    </row>
    <row r="166" spans="1:6" ht="15.75" thickBot="1">
      <c r="A166" s="2" t="s">
        <v>4</v>
      </c>
      <c r="B166" s="2" t="s">
        <v>318</v>
      </c>
      <c r="C166" s="2" t="s">
        <v>319</v>
      </c>
      <c r="D166" s="3">
        <v>1</v>
      </c>
      <c r="E166" s="3">
        <v>29321.76</v>
      </c>
      <c r="F166" s="7">
        <f t="shared" si="2"/>
        <v>29321.76</v>
      </c>
    </row>
    <row r="167" spans="1:6" ht="15.75" thickBot="1">
      <c r="A167" s="2" t="s">
        <v>4</v>
      </c>
      <c r="B167" s="2" t="s">
        <v>320</v>
      </c>
      <c r="C167" s="2" t="s">
        <v>321</v>
      </c>
      <c r="D167" s="3">
        <v>1.51</v>
      </c>
      <c r="E167" s="3">
        <v>37222.06</v>
      </c>
      <c r="F167" s="7">
        <f t="shared" si="2"/>
        <v>24650.37086092715</v>
      </c>
    </row>
    <row r="168" spans="1:6" ht="15.75" thickBot="1">
      <c r="A168" s="2" t="s">
        <v>4</v>
      </c>
      <c r="B168" s="2" t="s">
        <v>322</v>
      </c>
      <c r="C168" s="2" t="s">
        <v>323</v>
      </c>
      <c r="D168" s="3">
        <v>1</v>
      </c>
      <c r="E168" s="3">
        <v>32844</v>
      </c>
      <c r="F168" s="7">
        <f t="shared" si="2"/>
        <v>32844</v>
      </c>
    </row>
    <row r="169" spans="1:6" ht="15.75" thickBot="1">
      <c r="A169" s="2" t="s">
        <v>4</v>
      </c>
      <c r="B169" s="2" t="s">
        <v>324</v>
      </c>
      <c r="C169" s="2" t="s">
        <v>325</v>
      </c>
      <c r="D169" s="3">
        <v>3</v>
      </c>
      <c r="E169" s="3">
        <v>115628</v>
      </c>
      <c r="F169" s="7">
        <f t="shared" si="2"/>
        <v>38542.666666666664</v>
      </c>
    </row>
    <row r="170" spans="1:6" ht="15.75" thickBot="1">
      <c r="A170" s="2" t="s">
        <v>4</v>
      </c>
      <c r="B170" s="2" t="s">
        <v>326</v>
      </c>
      <c r="C170" s="2" t="s">
        <v>327</v>
      </c>
      <c r="D170" s="3">
        <v>0.35</v>
      </c>
      <c r="E170" s="3">
        <v>6314.36</v>
      </c>
      <c r="F170" s="7">
        <f t="shared" si="2"/>
        <v>18041.02857142857</v>
      </c>
    </row>
    <row r="171" spans="1:6" ht="15.75" thickBot="1">
      <c r="A171" s="2" t="s">
        <v>4</v>
      </c>
      <c r="B171" s="2" t="s">
        <v>328</v>
      </c>
      <c r="C171" s="2" t="s">
        <v>329</v>
      </c>
      <c r="D171" s="3">
        <v>1</v>
      </c>
      <c r="E171" s="3">
        <v>29080</v>
      </c>
      <c r="F171" s="7">
        <f t="shared" si="2"/>
        <v>29080</v>
      </c>
    </row>
    <row r="172" spans="1:6" ht="15.75" thickBot="1">
      <c r="A172" s="2" t="s">
        <v>4</v>
      </c>
      <c r="B172" s="2" t="s">
        <v>330</v>
      </c>
      <c r="C172" s="2" t="s">
        <v>331</v>
      </c>
      <c r="D172" s="3">
        <v>5.66</v>
      </c>
      <c r="E172" s="3">
        <v>160234.7</v>
      </c>
      <c r="F172" s="7">
        <f t="shared" si="2"/>
        <v>28310.017667844524</v>
      </c>
    </row>
    <row r="173" spans="1:6" ht="15.75" thickBot="1">
      <c r="A173" s="2" t="s">
        <v>4</v>
      </c>
      <c r="B173" s="2" t="s">
        <v>332</v>
      </c>
      <c r="C173" s="2" t="s">
        <v>333</v>
      </c>
      <c r="D173" s="3">
        <v>3.5</v>
      </c>
      <c r="E173" s="3">
        <v>85281.75</v>
      </c>
      <c r="F173" s="7">
        <f t="shared" si="2"/>
        <v>24366.214285714286</v>
      </c>
    </row>
    <row r="174" spans="1:6" ht="15.75" thickBot="1">
      <c r="A174" s="2" t="s">
        <v>4</v>
      </c>
      <c r="B174" s="2" t="s">
        <v>334</v>
      </c>
      <c r="C174" s="2" t="s">
        <v>335</v>
      </c>
      <c r="D174" s="3">
        <v>1</v>
      </c>
      <c r="E174" s="3">
        <v>17229.82</v>
      </c>
      <c r="F174" s="7">
        <f t="shared" si="2"/>
        <v>17229.82</v>
      </c>
    </row>
    <row r="175" spans="1:6" ht="15.75" thickBot="1">
      <c r="A175" s="2" t="s">
        <v>4</v>
      </c>
      <c r="B175" s="2" t="s">
        <v>336</v>
      </c>
      <c r="C175" s="2" t="s">
        <v>337</v>
      </c>
      <c r="D175" s="3">
        <v>2</v>
      </c>
      <c r="E175" s="3">
        <v>44983.28</v>
      </c>
      <c r="F175" s="7">
        <f t="shared" si="2"/>
        <v>22491.64</v>
      </c>
    </row>
    <row r="176" spans="1:6" ht="15.75" thickBot="1">
      <c r="A176" s="2" t="s">
        <v>4</v>
      </c>
      <c r="B176" s="2" t="s">
        <v>338</v>
      </c>
      <c r="C176" s="2" t="s">
        <v>339</v>
      </c>
      <c r="D176" s="3">
        <v>1</v>
      </c>
      <c r="E176" s="3">
        <v>32672</v>
      </c>
      <c r="F176" s="7">
        <f t="shared" si="2"/>
        <v>32672</v>
      </c>
    </row>
    <row r="177" spans="1:6" ht="15.75" thickBot="1">
      <c r="A177" s="2" t="s">
        <v>4</v>
      </c>
      <c r="B177" s="2" t="s">
        <v>340</v>
      </c>
      <c r="C177" s="2" t="s">
        <v>341</v>
      </c>
      <c r="D177" s="3">
        <v>4</v>
      </c>
      <c r="E177" s="3">
        <v>129797.33</v>
      </c>
      <c r="F177" s="7">
        <f t="shared" si="2"/>
        <v>32449.3325</v>
      </c>
    </row>
    <row r="178" spans="1:6" ht="15.75" thickBot="1">
      <c r="A178" s="2" t="s">
        <v>4</v>
      </c>
      <c r="B178" s="2" t="s">
        <v>342</v>
      </c>
      <c r="C178" s="2" t="s">
        <v>343</v>
      </c>
      <c r="D178" s="3">
        <v>1</v>
      </c>
      <c r="E178" s="3">
        <v>35875</v>
      </c>
      <c r="F178" s="7">
        <f t="shared" si="2"/>
        <v>35875</v>
      </c>
    </row>
    <row r="179" spans="1:6" ht="15.75" thickBot="1">
      <c r="A179" s="2" t="s">
        <v>4</v>
      </c>
      <c r="B179" s="2" t="s">
        <v>344</v>
      </c>
      <c r="C179" s="2" t="s">
        <v>345</v>
      </c>
      <c r="D179" s="3">
        <v>1.7</v>
      </c>
      <c r="E179" s="3">
        <v>67185.58</v>
      </c>
      <c r="F179" s="7">
        <f t="shared" si="2"/>
        <v>39520.92941176471</v>
      </c>
    </row>
    <row r="180" spans="1:6" ht="15.75" thickBot="1">
      <c r="A180" s="2" t="s">
        <v>4</v>
      </c>
      <c r="B180" s="2" t="s">
        <v>346</v>
      </c>
      <c r="C180" s="2" t="s">
        <v>347</v>
      </c>
      <c r="D180" s="3">
        <v>2</v>
      </c>
      <c r="E180" s="3">
        <v>48818.13</v>
      </c>
      <c r="F180" s="7">
        <f t="shared" si="2"/>
        <v>24409.065</v>
      </c>
    </row>
    <row r="181" spans="1:6" ht="15.75" thickBot="1">
      <c r="A181" s="2" t="s">
        <v>4</v>
      </c>
      <c r="B181" s="2" t="s">
        <v>348</v>
      </c>
      <c r="C181" s="2" t="s">
        <v>349</v>
      </c>
      <c r="D181" s="3">
        <v>1</v>
      </c>
      <c r="E181" s="3">
        <v>17562.4</v>
      </c>
      <c r="F181" s="7">
        <f t="shared" si="2"/>
        <v>17562.4</v>
      </c>
    </row>
    <row r="182" spans="1:6" ht="15.75" thickBot="1">
      <c r="A182" s="2" t="s">
        <v>4</v>
      </c>
      <c r="B182" s="2" t="s">
        <v>350</v>
      </c>
      <c r="C182" s="2" t="s">
        <v>351</v>
      </c>
      <c r="D182" s="3">
        <v>2.18</v>
      </c>
      <c r="E182" s="3">
        <v>40445.42</v>
      </c>
      <c r="F182" s="7">
        <f t="shared" si="2"/>
        <v>18552.944954128438</v>
      </c>
    </row>
    <row r="183" spans="1:6" ht="15.75" thickBot="1">
      <c r="A183" s="2" t="s">
        <v>4</v>
      </c>
      <c r="B183" s="2" t="s">
        <v>352</v>
      </c>
      <c r="C183" s="2" t="s">
        <v>353</v>
      </c>
      <c r="D183" s="3">
        <v>3</v>
      </c>
      <c r="E183" s="3">
        <v>83603</v>
      </c>
      <c r="F183" s="7">
        <f t="shared" si="2"/>
        <v>27867.666666666668</v>
      </c>
    </row>
    <row r="184" spans="1:6" ht="15.75" thickBot="1">
      <c r="A184" s="2" t="s">
        <v>4</v>
      </c>
      <c r="B184" s="2" t="s">
        <v>354</v>
      </c>
      <c r="C184" s="2" t="s">
        <v>355</v>
      </c>
      <c r="D184" s="3">
        <v>1.14</v>
      </c>
      <c r="E184" s="3">
        <v>30627.86</v>
      </c>
      <c r="F184" s="7">
        <f t="shared" si="2"/>
        <v>26866.543859649126</v>
      </c>
    </row>
    <row r="185" spans="1:6" ht="15.75" thickBot="1">
      <c r="A185" s="2" t="s">
        <v>4</v>
      </c>
      <c r="B185" s="2" t="s">
        <v>356</v>
      </c>
      <c r="C185" s="2" t="s">
        <v>357</v>
      </c>
      <c r="D185" s="3">
        <v>3.01</v>
      </c>
      <c r="E185" s="3">
        <v>77995.52</v>
      </c>
      <c r="F185" s="7">
        <f t="shared" si="2"/>
        <v>25912.13289036545</v>
      </c>
    </row>
    <row r="186" spans="1:6" ht="15.75" thickBot="1">
      <c r="A186" s="2" t="s">
        <v>4</v>
      </c>
      <c r="B186" s="2" t="s">
        <v>358</v>
      </c>
      <c r="C186" s="2" t="s">
        <v>359</v>
      </c>
      <c r="D186" s="3">
        <v>1.27</v>
      </c>
      <c r="E186" s="3">
        <v>32469.24</v>
      </c>
      <c r="F186" s="7">
        <f t="shared" si="2"/>
        <v>25566.33070866142</v>
      </c>
    </row>
    <row r="187" spans="1:6" ht="15.75" thickBot="1">
      <c r="A187" s="2" t="s">
        <v>4</v>
      </c>
      <c r="B187" s="2" t="s">
        <v>360</v>
      </c>
      <c r="C187" s="2" t="s">
        <v>361</v>
      </c>
      <c r="D187" s="3">
        <v>3.89</v>
      </c>
      <c r="E187" s="3">
        <v>92567.56</v>
      </c>
      <c r="F187" s="7">
        <f t="shared" si="2"/>
        <v>23796.287917737787</v>
      </c>
    </row>
    <row r="188" spans="1:6" ht="15.75" thickBot="1">
      <c r="A188" s="2" t="s">
        <v>4</v>
      </c>
      <c r="B188" s="2" t="s">
        <v>362</v>
      </c>
      <c r="C188" s="2" t="s">
        <v>363</v>
      </c>
      <c r="D188" s="3">
        <v>1.42</v>
      </c>
      <c r="E188" s="3">
        <v>37582.44</v>
      </c>
      <c r="F188" s="7">
        <f t="shared" si="2"/>
        <v>26466.507042253525</v>
      </c>
    </row>
    <row r="189" spans="1:6" ht="15.75" thickBot="1">
      <c r="A189" s="2" t="s">
        <v>4</v>
      </c>
      <c r="B189" s="2" t="s">
        <v>364</v>
      </c>
      <c r="C189" s="2" t="s">
        <v>365</v>
      </c>
      <c r="D189" s="3">
        <v>4</v>
      </c>
      <c r="E189" s="3">
        <v>84815.11</v>
      </c>
      <c r="F189" s="7">
        <f t="shared" si="2"/>
        <v>21203.7775</v>
      </c>
    </row>
    <row r="190" spans="1:6" ht="15.75" thickBot="1">
      <c r="A190" s="2" t="s">
        <v>4</v>
      </c>
      <c r="B190" s="2" t="s">
        <v>366</v>
      </c>
      <c r="C190" s="2" t="s">
        <v>367</v>
      </c>
      <c r="D190" s="3">
        <v>2</v>
      </c>
      <c r="E190" s="3">
        <v>47958.64</v>
      </c>
      <c r="F190" s="7">
        <f t="shared" si="2"/>
        <v>23979.32</v>
      </c>
    </row>
    <row r="191" spans="1:6" ht="15.75" thickBot="1">
      <c r="A191" s="2" t="s">
        <v>4</v>
      </c>
      <c r="B191" s="2" t="s">
        <v>368</v>
      </c>
      <c r="C191" s="2" t="s">
        <v>369</v>
      </c>
      <c r="D191" s="3">
        <v>3</v>
      </c>
      <c r="E191" s="3">
        <v>126985</v>
      </c>
      <c r="F191" s="7">
        <f t="shared" si="2"/>
        <v>42328.333333333336</v>
      </c>
    </row>
    <row r="192" spans="1:6" ht="15.75" thickBot="1">
      <c r="A192" s="2" t="s">
        <v>4</v>
      </c>
      <c r="B192" s="2" t="s">
        <v>370</v>
      </c>
      <c r="C192" s="2" t="s">
        <v>371</v>
      </c>
      <c r="D192" s="3">
        <v>1</v>
      </c>
      <c r="E192" s="3">
        <v>23332.5</v>
      </c>
      <c r="F192" s="7">
        <f t="shared" si="2"/>
        <v>23332.5</v>
      </c>
    </row>
    <row r="193" spans="1:6" ht="15.75" thickBot="1">
      <c r="A193" s="2" t="s">
        <v>4</v>
      </c>
      <c r="B193" s="2" t="s">
        <v>372</v>
      </c>
      <c r="C193" s="2" t="s">
        <v>373</v>
      </c>
      <c r="D193" s="3">
        <v>3</v>
      </c>
      <c r="E193" s="3">
        <v>100327.22</v>
      </c>
      <c r="F193" s="7">
        <f t="shared" si="2"/>
        <v>33442.40666666667</v>
      </c>
    </row>
    <row r="194" spans="1:6" ht="15.75" thickBot="1">
      <c r="A194" s="2" t="s">
        <v>4</v>
      </c>
      <c r="B194" s="2" t="s">
        <v>374</v>
      </c>
      <c r="C194" s="2" t="s">
        <v>375</v>
      </c>
      <c r="D194" s="3">
        <v>9.96</v>
      </c>
      <c r="E194" s="3">
        <v>385123.05</v>
      </c>
      <c r="F194" s="7">
        <f t="shared" si="2"/>
        <v>38666.97289156626</v>
      </c>
    </row>
    <row r="195" spans="1:6" ht="15.75" thickBot="1">
      <c r="A195" s="2" t="s">
        <v>4</v>
      </c>
      <c r="B195" s="2" t="s">
        <v>376</v>
      </c>
      <c r="C195" s="2" t="s">
        <v>377</v>
      </c>
      <c r="D195" s="3">
        <v>2</v>
      </c>
      <c r="E195" s="3">
        <v>38078</v>
      </c>
      <c r="F195" s="7">
        <f t="shared" si="2"/>
        <v>19039</v>
      </c>
    </row>
    <row r="196" spans="1:6" ht="15.75" thickBot="1">
      <c r="A196" s="2" t="s">
        <v>4</v>
      </c>
      <c r="B196" s="2" t="s">
        <v>378</v>
      </c>
      <c r="C196" s="2" t="s">
        <v>379</v>
      </c>
      <c r="D196" s="3">
        <v>2</v>
      </c>
      <c r="E196" s="3">
        <v>54878</v>
      </c>
      <c r="F196" s="7">
        <f t="shared" si="2"/>
        <v>27439</v>
      </c>
    </row>
    <row r="197" spans="1:6" ht="15.75" thickBot="1">
      <c r="A197" s="2" t="s">
        <v>4</v>
      </c>
      <c r="B197" s="2" t="s">
        <v>380</v>
      </c>
      <c r="C197" s="2" t="s">
        <v>381</v>
      </c>
      <c r="D197" s="3">
        <v>57.32</v>
      </c>
      <c r="E197" s="3">
        <v>2254018.11</v>
      </c>
      <c r="F197" s="7">
        <f t="shared" si="2"/>
        <v>39323.41434054431</v>
      </c>
    </row>
    <row r="198" spans="1:6" ht="15.75" thickBot="1">
      <c r="A198" s="2" t="s">
        <v>4</v>
      </c>
      <c r="B198" s="2" t="s">
        <v>382</v>
      </c>
      <c r="C198" s="2" t="s">
        <v>383</v>
      </c>
      <c r="D198" s="3">
        <v>12.12</v>
      </c>
      <c r="E198" s="3">
        <v>452054.41</v>
      </c>
      <c r="F198" s="7">
        <f t="shared" si="2"/>
        <v>37298.21864686468</v>
      </c>
    </row>
    <row r="199" spans="1:6" ht="15.75" thickBot="1">
      <c r="A199" s="2" t="s">
        <v>4</v>
      </c>
      <c r="B199" s="2" t="s">
        <v>384</v>
      </c>
      <c r="C199" s="2" t="s">
        <v>385</v>
      </c>
      <c r="D199" s="3">
        <v>30.53</v>
      </c>
      <c r="E199" s="3">
        <v>1528113.87</v>
      </c>
      <c r="F199" s="7">
        <f t="shared" si="2"/>
        <v>50052.86177530298</v>
      </c>
    </row>
    <row r="200" spans="1:6" ht="15.75" thickBot="1">
      <c r="A200" s="2" t="s">
        <v>4</v>
      </c>
      <c r="B200" s="2" t="s">
        <v>386</v>
      </c>
      <c r="C200" s="2" t="s">
        <v>387</v>
      </c>
      <c r="D200" s="3">
        <v>1</v>
      </c>
      <c r="E200" s="3">
        <v>34797.01</v>
      </c>
      <c r="F200" s="7">
        <f t="shared" si="2"/>
        <v>34797.01</v>
      </c>
    </row>
    <row r="201" spans="1:6" ht="15.75" thickBot="1">
      <c r="A201" s="2" t="s">
        <v>4</v>
      </c>
      <c r="B201" s="2" t="s">
        <v>388</v>
      </c>
      <c r="C201" s="2" t="s">
        <v>389</v>
      </c>
      <c r="D201" s="3">
        <v>2</v>
      </c>
      <c r="E201" s="3">
        <v>79824.69</v>
      </c>
      <c r="F201" s="7">
        <f t="shared" si="2"/>
        <v>39912.345</v>
      </c>
    </row>
    <row r="202" spans="1:6" ht="15.75" thickBot="1">
      <c r="A202" s="2" t="s">
        <v>4</v>
      </c>
      <c r="B202" s="2" t="s">
        <v>390</v>
      </c>
      <c r="C202" s="2" t="s">
        <v>391</v>
      </c>
      <c r="D202" s="3">
        <v>0.02</v>
      </c>
      <c r="E202" s="3">
        <v>2985.36</v>
      </c>
      <c r="F202" s="7">
        <f t="shared" si="2"/>
        <v>149268</v>
      </c>
    </row>
    <row r="203" spans="1:6" ht="15.75" thickBot="1">
      <c r="A203" s="2" t="s">
        <v>4</v>
      </c>
      <c r="B203" s="2" t="s">
        <v>392</v>
      </c>
      <c r="C203" s="2" t="s">
        <v>393</v>
      </c>
      <c r="D203" s="3">
        <v>2</v>
      </c>
      <c r="E203" s="3">
        <v>87750.65</v>
      </c>
      <c r="F203" s="7">
        <f aca="true" t="shared" si="3" ref="F203:F261">E203/D203</f>
        <v>43875.325</v>
      </c>
    </row>
    <row r="204" spans="1:6" ht="15.75" thickBot="1">
      <c r="A204" s="2" t="s">
        <v>4</v>
      </c>
      <c r="B204" s="2" t="s">
        <v>394</v>
      </c>
      <c r="C204" s="2" t="s">
        <v>395</v>
      </c>
      <c r="D204" s="3">
        <v>1</v>
      </c>
      <c r="E204" s="3">
        <v>11110.77</v>
      </c>
      <c r="F204" s="7">
        <f t="shared" si="3"/>
        <v>11110.77</v>
      </c>
    </row>
    <row r="205" spans="1:6" ht="15.75" thickBot="1">
      <c r="A205" s="2" t="s">
        <v>4</v>
      </c>
      <c r="B205" s="2" t="s">
        <v>396</v>
      </c>
      <c r="C205" s="2" t="s">
        <v>397</v>
      </c>
      <c r="D205" s="3">
        <v>2</v>
      </c>
      <c r="E205" s="3">
        <v>59421.63</v>
      </c>
      <c r="F205" s="7">
        <f t="shared" si="3"/>
        <v>29710.815</v>
      </c>
    </row>
    <row r="206" spans="1:6" ht="15.75" thickBot="1">
      <c r="A206" s="2" t="s">
        <v>4</v>
      </c>
      <c r="B206" s="2" t="s">
        <v>398</v>
      </c>
      <c r="C206" s="2" t="s">
        <v>399</v>
      </c>
      <c r="D206" s="3">
        <v>0.25</v>
      </c>
      <c r="E206" s="3">
        <v>6986.52</v>
      </c>
      <c r="F206" s="7">
        <f t="shared" si="3"/>
        <v>27946.08</v>
      </c>
    </row>
    <row r="207" spans="1:6" ht="15.75" thickBot="1">
      <c r="A207" s="2" t="s">
        <v>4</v>
      </c>
      <c r="B207" s="2" t="s">
        <v>400</v>
      </c>
      <c r="C207" s="2" t="s">
        <v>401</v>
      </c>
      <c r="D207" s="3">
        <v>1</v>
      </c>
      <c r="E207" s="3">
        <v>2304</v>
      </c>
      <c r="F207" s="7">
        <f t="shared" si="3"/>
        <v>2304</v>
      </c>
    </row>
    <row r="208" spans="1:6" ht="15.75" thickBot="1">
      <c r="A208" s="2" t="s">
        <v>4</v>
      </c>
      <c r="B208" s="2" t="s">
        <v>402</v>
      </c>
      <c r="C208" s="2" t="s">
        <v>403</v>
      </c>
      <c r="D208" s="3">
        <v>1</v>
      </c>
      <c r="E208" s="3">
        <v>26884.84</v>
      </c>
      <c r="F208" s="7">
        <f t="shared" si="3"/>
        <v>26884.84</v>
      </c>
    </row>
    <row r="209" spans="1:6" ht="15.75" thickBot="1">
      <c r="A209" s="2" t="s">
        <v>4</v>
      </c>
      <c r="B209" s="2" t="s">
        <v>404</v>
      </c>
      <c r="C209" s="2" t="s">
        <v>405</v>
      </c>
      <c r="D209" s="3">
        <v>4.02</v>
      </c>
      <c r="E209" s="3">
        <v>120360.9</v>
      </c>
      <c r="F209" s="7">
        <f t="shared" si="3"/>
        <v>29940.522388059704</v>
      </c>
    </row>
    <row r="210" spans="1:6" ht="15.75" thickBot="1">
      <c r="A210" s="2" t="s">
        <v>4</v>
      </c>
      <c r="B210" s="2" t="s">
        <v>406</v>
      </c>
      <c r="C210" s="2" t="s">
        <v>407</v>
      </c>
      <c r="D210" s="3">
        <v>6.58</v>
      </c>
      <c r="E210" s="3">
        <v>222823.82</v>
      </c>
      <c r="F210" s="7">
        <f t="shared" si="3"/>
        <v>33863.802431610944</v>
      </c>
    </row>
    <row r="211" spans="1:6" ht="15.75" thickBot="1">
      <c r="A211" s="2" t="s">
        <v>4</v>
      </c>
      <c r="B211" s="2" t="s">
        <v>408</v>
      </c>
      <c r="C211" s="2" t="s">
        <v>409</v>
      </c>
      <c r="D211" s="3">
        <v>1</v>
      </c>
      <c r="E211" s="3">
        <v>27996.96</v>
      </c>
      <c r="F211" s="7">
        <f t="shared" si="3"/>
        <v>27996.96</v>
      </c>
    </row>
    <row r="212" spans="1:6" ht="15.75" thickBot="1">
      <c r="A212" s="2" t="s">
        <v>4</v>
      </c>
      <c r="B212" s="2" t="s">
        <v>410</v>
      </c>
      <c r="C212" s="2" t="s">
        <v>411</v>
      </c>
      <c r="D212" s="3">
        <v>1</v>
      </c>
      <c r="E212" s="3">
        <v>32956.42</v>
      </c>
      <c r="F212" s="7">
        <f t="shared" si="3"/>
        <v>32956.42</v>
      </c>
    </row>
    <row r="213" spans="1:6" ht="15.75" thickBot="1">
      <c r="A213" s="2" t="s">
        <v>4</v>
      </c>
      <c r="B213" s="2" t="s">
        <v>412</v>
      </c>
      <c r="C213" s="2" t="s">
        <v>413</v>
      </c>
      <c r="D213" s="3">
        <v>2</v>
      </c>
      <c r="E213" s="3">
        <v>63417.67</v>
      </c>
      <c r="F213" s="7">
        <f t="shared" si="3"/>
        <v>31708.835</v>
      </c>
    </row>
    <row r="214" spans="1:6" ht="15.75" thickBot="1">
      <c r="A214" s="2" t="s">
        <v>4</v>
      </c>
      <c r="B214" s="2" t="s">
        <v>414</v>
      </c>
      <c r="C214" s="2" t="s">
        <v>415</v>
      </c>
      <c r="D214" s="3">
        <v>8</v>
      </c>
      <c r="E214" s="3">
        <v>348451.61</v>
      </c>
      <c r="F214" s="7">
        <f t="shared" si="3"/>
        <v>43556.45125</v>
      </c>
    </row>
    <row r="215" spans="1:6" ht="15.75" thickBot="1">
      <c r="A215" s="2" t="s">
        <v>4</v>
      </c>
      <c r="B215" s="2" t="s">
        <v>416</v>
      </c>
      <c r="C215" s="2" t="s">
        <v>417</v>
      </c>
      <c r="D215" s="3">
        <v>13.39</v>
      </c>
      <c r="E215" s="3">
        <v>554038.72</v>
      </c>
      <c r="F215" s="7">
        <f t="shared" si="3"/>
        <v>41377.051530993274</v>
      </c>
    </row>
    <row r="216" spans="1:6" ht="15.75" thickBot="1">
      <c r="A216" s="2" t="s">
        <v>4</v>
      </c>
      <c r="B216" s="2" t="s">
        <v>418</v>
      </c>
      <c r="C216" s="2" t="s">
        <v>419</v>
      </c>
      <c r="D216" s="3">
        <v>2</v>
      </c>
      <c r="E216" s="3">
        <v>66898.66</v>
      </c>
      <c r="F216" s="7">
        <f t="shared" si="3"/>
        <v>33449.33</v>
      </c>
    </row>
    <row r="217" spans="1:6" ht="15.75" thickBot="1">
      <c r="A217" s="2" t="s">
        <v>4</v>
      </c>
      <c r="B217" s="2" t="s">
        <v>420</v>
      </c>
      <c r="C217" s="2" t="s">
        <v>421</v>
      </c>
      <c r="D217" s="3">
        <v>2.25</v>
      </c>
      <c r="E217" s="3">
        <v>57266.97</v>
      </c>
      <c r="F217" s="7">
        <f t="shared" si="3"/>
        <v>25451.986666666668</v>
      </c>
    </row>
    <row r="218" spans="1:6" ht="15.75" thickBot="1">
      <c r="A218" s="2" t="s">
        <v>4</v>
      </c>
      <c r="B218" s="2" t="s">
        <v>422</v>
      </c>
      <c r="C218" s="2" t="s">
        <v>423</v>
      </c>
      <c r="D218" s="3">
        <v>2</v>
      </c>
      <c r="E218" s="3">
        <v>63584</v>
      </c>
      <c r="F218" s="7">
        <f t="shared" si="3"/>
        <v>31792</v>
      </c>
    </row>
    <row r="219" spans="1:6" ht="15.75" thickBot="1">
      <c r="A219" s="2" t="s">
        <v>4</v>
      </c>
      <c r="B219" s="2" t="s">
        <v>424</v>
      </c>
      <c r="C219" s="2" t="s">
        <v>425</v>
      </c>
      <c r="D219" s="3">
        <v>2.48</v>
      </c>
      <c r="E219" s="3">
        <v>60016.23</v>
      </c>
      <c r="F219" s="7">
        <f t="shared" si="3"/>
        <v>24200.092741935485</v>
      </c>
    </row>
    <row r="220" spans="1:6" ht="15.75" thickBot="1">
      <c r="A220" s="2" t="s">
        <v>4</v>
      </c>
      <c r="B220" s="2" t="s">
        <v>426</v>
      </c>
      <c r="C220" s="2" t="s">
        <v>427</v>
      </c>
      <c r="D220" s="3">
        <v>13.97</v>
      </c>
      <c r="E220" s="3">
        <v>682955.23</v>
      </c>
      <c r="F220" s="7">
        <f t="shared" si="3"/>
        <v>48887.27487473156</v>
      </c>
    </row>
    <row r="221" spans="1:6" ht="15.75" thickBot="1">
      <c r="A221" s="2" t="s">
        <v>4</v>
      </c>
      <c r="B221" s="2" t="s">
        <v>428</v>
      </c>
      <c r="C221" s="2" t="s">
        <v>429</v>
      </c>
      <c r="D221" s="3">
        <v>5</v>
      </c>
      <c r="E221" s="3">
        <v>148055</v>
      </c>
      <c r="F221" s="7">
        <f t="shared" si="3"/>
        <v>29611</v>
      </c>
    </row>
    <row r="222" spans="1:6" ht="15.75" thickBot="1">
      <c r="A222" s="2" t="s">
        <v>4</v>
      </c>
      <c r="B222" s="2" t="s">
        <v>430</v>
      </c>
      <c r="C222" s="2" t="s">
        <v>431</v>
      </c>
      <c r="D222" s="3">
        <v>1</v>
      </c>
      <c r="E222" s="3">
        <v>24570</v>
      </c>
      <c r="F222" s="7">
        <f t="shared" si="3"/>
        <v>24570</v>
      </c>
    </row>
    <row r="223" spans="1:6" ht="15.75" thickBot="1">
      <c r="A223" s="2" t="s">
        <v>4</v>
      </c>
      <c r="B223" s="2" t="s">
        <v>432</v>
      </c>
      <c r="C223" s="2" t="s">
        <v>433</v>
      </c>
      <c r="D223" s="3">
        <v>1</v>
      </c>
      <c r="E223" s="3">
        <v>24995.96</v>
      </c>
      <c r="F223" s="7">
        <f t="shared" si="3"/>
        <v>24995.96</v>
      </c>
    </row>
    <row r="224" spans="1:6" ht="15.75" thickBot="1">
      <c r="A224" s="2" t="s">
        <v>4</v>
      </c>
      <c r="B224" s="2" t="s">
        <v>434</v>
      </c>
      <c r="C224" s="2" t="s">
        <v>435</v>
      </c>
      <c r="D224" s="3">
        <v>1.95</v>
      </c>
      <c r="E224" s="3">
        <v>51633</v>
      </c>
      <c r="F224" s="7">
        <f t="shared" si="3"/>
        <v>26478.46153846154</v>
      </c>
    </row>
    <row r="225" spans="1:6" ht="15.75" thickBot="1">
      <c r="A225" s="2" t="s">
        <v>4</v>
      </c>
      <c r="B225" s="2" t="s">
        <v>436</v>
      </c>
      <c r="C225" s="2" t="s">
        <v>437</v>
      </c>
      <c r="D225" s="3">
        <v>3</v>
      </c>
      <c r="E225" s="3">
        <v>70010</v>
      </c>
      <c r="F225" s="7">
        <f t="shared" si="3"/>
        <v>23336.666666666668</v>
      </c>
    </row>
    <row r="226" spans="1:6" ht="15.75" thickBot="1">
      <c r="A226" s="2" t="s">
        <v>4</v>
      </c>
      <c r="B226" s="2" t="s">
        <v>438</v>
      </c>
      <c r="C226" s="2" t="s">
        <v>439</v>
      </c>
      <c r="D226" s="3">
        <v>1.29</v>
      </c>
      <c r="E226" s="3">
        <v>27169.92</v>
      </c>
      <c r="F226" s="7">
        <f t="shared" si="3"/>
        <v>21061.95348837209</v>
      </c>
    </row>
    <row r="227" spans="1:6" ht="15.75" thickBot="1">
      <c r="A227" s="2" t="s">
        <v>4</v>
      </c>
      <c r="B227" s="2" t="s">
        <v>440</v>
      </c>
      <c r="C227" s="2" t="s">
        <v>441</v>
      </c>
      <c r="D227" s="3">
        <v>2</v>
      </c>
      <c r="E227" s="3">
        <v>51392.9</v>
      </c>
      <c r="F227" s="7">
        <f t="shared" si="3"/>
        <v>25696.45</v>
      </c>
    </row>
    <row r="228" spans="1:6" ht="15.75" thickBot="1">
      <c r="A228" s="2" t="s">
        <v>4</v>
      </c>
      <c r="B228" s="2" t="s">
        <v>442</v>
      </c>
      <c r="C228" s="2" t="s">
        <v>443</v>
      </c>
      <c r="D228" s="3">
        <v>2</v>
      </c>
      <c r="E228" s="3">
        <v>57735.91</v>
      </c>
      <c r="F228" s="7">
        <f t="shared" si="3"/>
        <v>28867.955</v>
      </c>
    </row>
    <row r="229" spans="1:6" ht="15.75" thickBot="1">
      <c r="A229" s="2" t="s">
        <v>4</v>
      </c>
      <c r="B229" s="2" t="s">
        <v>444</v>
      </c>
      <c r="C229" s="2" t="s">
        <v>445</v>
      </c>
      <c r="D229" s="3">
        <v>2.68</v>
      </c>
      <c r="E229" s="3">
        <v>63392</v>
      </c>
      <c r="F229" s="7">
        <f t="shared" si="3"/>
        <v>23653.73134328358</v>
      </c>
    </row>
    <row r="230" spans="1:6" ht="15.75" thickBot="1">
      <c r="A230" s="2" t="s">
        <v>4</v>
      </c>
      <c r="B230" s="2" t="s">
        <v>446</v>
      </c>
      <c r="C230" s="2" t="s">
        <v>447</v>
      </c>
      <c r="D230" s="3">
        <v>3.92</v>
      </c>
      <c r="E230" s="3">
        <v>96129.61</v>
      </c>
      <c r="F230" s="7">
        <f t="shared" si="3"/>
        <v>24522.85969387755</v>
      </c>
    </row>
    <row r="231" spans="1:6" ht="15.75" thickBot="1">
      <c r="A231" s="2" t="s">
        <v>4</v>
      </c>
      <c r="B231" s="2" t="s">
        <v>448</v>
      </c>
      <c r="C231" s="2" t="s">
        <v>449</v>
      </c>
      <c r="D231" s="3">
        <v>6.37</v>
      </c>
      <c r="E231" s="3">
        <v>215020.06</v>
      </c>
      <c r="F231" s="7">
        <f t="shared" si="3"/>
        <v>33755.111459968604</v>
      </c>
    </row>
    <row r="232" spans="1:6" ht="15.75" thickBot="1">
      <c r="A232" s="2" t="s">
        <v>4</v>
      </c>
      <c r="B232" s="2" t="s">
        <v>450</v>
      </c>
      <c r="C232" s="2" t="s">
        <v>451</v>
      </c>
      <c r="D232" s="3">
        <v>1</v>
      </c>
      <c r="E232" s="3">
        <v>32110</v>
      </c>
      <c r="F232" s="7">
        <f t="shared" si="3"/>
        <v>32110</v>
      </c>
    </row>
    <row r="233" spans="1:6" ht="15.75" thickBot="1">
      <c r="A233" s="2" t="s">
        <v>4</v>
      </c>
      <c r="B233" s="2" t="s">
        <v>452</v>
      </c>
      <c r="C233" s="2" t="s">
        <v>453</v>
      </c>
      <c r="D233" s="3">
        <v>1</v>
      </c>
      <c r="E233" s="3">
        <v>32730</v>
      </c>
      <c r="F233" s="7">
        <f t="shared" si="3"/>
        <v>32730</v>
      </c>
    </row>
    <row r="234" spans="1:6" ht="15.75" thickBot="1">
      <c r="A234" s="2" t="s">
        <v>4</v>
      </c>
      <c r="B234" s="2" t="s">
        <v>454</v>
      </c>
      <c r="C234" s="2" t="s">
        <v>455</v>
      </c>
      <c r="D234" s="3">
        <v>3.07</v>
      </c>
      <c r="E234" s="3">
        <v>75848.4</v>
      </c>
      <c r="F234" s="7">
        <f t="shared" si="3"/>
        <v>24706.319218241042</v>
      </c>
    </row>
    <row r="235" spans="1:6" ht="15.75" thickBot="1">
      <c r="A235" s="2" t="s">
        <v>4</v>
      </c>
      <c r="B235" s="2" t="s">
        <v>456</v>
      </c>
      <c r="C235" s="2" t="s">
        <v>457</v>
      </c>
      <c r="D235" s="3">
        <v>1</v>
      </c>
      <c r="E235" s="3">
        <v>34080.62</v>
      </c>
      <c r="F235" s="7">
        <f t="shared" si="3"/>
        <v>34080.62</v>
      </c>
    </row>
    <row r="236" spans="1:6" ht="15.75" thickBot="1">
      <c r="A236" s="2" t="s">
        <v>4</v>
      </c>
      <c r="B236" s="2" t="s">
        <v>458</v>
      </c>
      <c r="C236" s="2" t="s">
        <v>459</v>
      </c>
      <c r="D236" s="3">
        <v>3.5</v>
      </c>
      <c r="E236" s="3">
        <v>109008.58</v>
      </c>
      <c r="F236" s="7">
        <f t="shared" si="3"/>
        <v>31145.308571428573</v>
      </c>
    </row>
    <row r="237" spans="1:6" ht="15.75" thickBot="1">
      <c r="A237" s="2" t="s">
        <v>4</v>
      </c>
      <c r="B237" s="2" t="s">
        <v>460</v>
      </c>
      <c r="C237" s="2" t="s">
        <v>461</v>
      </c>
      <c r="D237" s="3">
        <v>0.75</v>
      </c>
      <c r="E237" s="3">
        <v>24179.92</v>
      </c>
      <c r="F237" s="7">
        <f t="shared" si="3"/>
        <v>32239.89333333333</v>
      </c>
    </row>
    <row r="238" spans="1:6" ht="15.75" thickBot="1">
      <c r="A238" s="2" t="s">
        <v>4</v>
      </c>
      <c r="B238" s="2" t="s">
        <v>462</v>
      </c>
      <c r="C238" s="2" t="s">
        <v>463</v>
      </c>
      <c r="D238" s="3">
        <v>1</v>
      </c>
      <c r="E238" s="3">
        <v>33273.09</v>
      </c>
      <c r="F238" s="7">
        <f t="shared" si="3"/>
        <v>33273.09</v>
      </c>
    </row>
    <row r="239" spans="1:6" ht="15.75" thickBot="1">
      <c r="A239" s="2" t="s">
        <v>4</v>
      </c>
      <c r="B239" s="2" t="s">
        <v>464</v>
      </c>
      <c r="C239" s="2" t="s">
        <v>465</v>
      </c>
      <c r="D239" s="3">
        <v>1.99</v>
      </c>
      <c r="E239" s="3">
        <v>80371.46</v>
      </c>
      <c r="F239" s="7">
        <f t="shared" si="3"/>
        <v>40387.668341708544</v>
      </c>
    </row>
    <row r="240" spans="1:6" ht="15.75" thickBot="1">
      <c r="A240" s="2" t="s">
        <v>4</v>
      </c>
      <c r="B240" s="2" t="s">
        <v>466</v>
      </c>
      <c r="C240" s="2" t="s">
        <v>467</v>
      </c>
      <c r="D240" s="3">
        <v>6</v>
      </c>
      <c r="E240" s="3">
        <v>195191.57</v>
      </c>
      <c r="F240" s="7">
        <f t="shared" si="3"/>
        <v>32531.928333333333</v>
      </c>
    </row>
    <row r="241" spans="1:6" ht="15.75" thickBot="1">
      <c r="A241" s="2" t="s">
        <v>4</v>
      </c>
      <c r="B241" s="2" t="s">
        <v>468</v>
      </c>
      <c r="C241" s="2" t="s">
        <v>469</v>
      </c>
      <c r="D241" s="3">
        <v>17.92</v>
      </c>
      <c r="E241" s="3">
        <v>604322.38</v>
      </c>
      <c r="F241" s="7">
        <f t="shared" si="3"/>
        <v>33723.34709821428</v>
      </c>
    </row>
    <row r="242" spans="1:6" ht="15.75" thickBot="1">
      <c r="A242" s="2" t="s">
        <v>4</v>
      </c>
      <c r="B242" s="2" t="s">
        <v>470</v>
      </c>
      <c r="C242" s="2" t="s">
        <v>471</v>
      </c>
      <c r="D242" s="3">
        <v>1.75</v>
      </c>
      <c r="E242" s="3">
        <v>63733.2</v>
      </c>
      <c r="F242" s="7">
        <f t="shared" si="3"/>
        <v>36418.97142857143</v>
      </c>
    </row>
    <row r="243" spans="1:6" ht="15.75" thickBot="1">
      <c r="A243" s="2" t="s">
        <v>4</v>
      </c>
      <c r="B243" s="2" t="s">
        <v>472</v>
      </c>
      <c r="C243" s="2" t="s">
        <v>473</v>
      </c>
      <c r="D243" s="3">
        <v>2.95</v>
      </c>
      <c r="E243" s="3">
        <v>117141.27</v>
      </c>
      <c r="F243" s="7">
        <f t="shared" si="3"/>
        <v>39708.90508474576</v>
      </c>
    </row>
    <row r="244" spans="1:6" ht="15.75" thickBot="1">
      <c r="A244" s="2" t="s">
        <v>4</v>
      </c>
      <c r="B244" s="2" t="s">
        <v>474</v>
      </c>
      <c r="C244" s="2" t="s">
        <v>475</v>
      </c>
      <c r="D244" s="3">
        <v>2.91</v>
      </c>
      <c r="E244" s="3">
        <v>112491.79</v>
      </c>
      <c r="F244" s="7">
        <f t="shared" si="3"/>
        <v>38656.97250859106</v>
      </c>
    </row>
    <row r="245" spans="1:6" ht="15.75" thickBot="1">
      <c r="A245" s="2" t="s">
        <v>4</v>
      </c>
      <c r="B245" s="2" t="s">
        <v>476</v>
      </c>
      <c r="C245" s="2" t="s">
        <v>477</v>
      </c>
      <c r="D245" s="3">
        <v>33.01</v>
      </c>
      <c r="E245" s="3">
        <v>1499696.4</v>
      </c>
      <c r="F245" s="7">
        <f t="shared" si="3"/>
        <v>45431.57830960315</v>
      </c>
    </row>
    <row r="246" spans="1:6" ht="15.75" thickBot="1">
      <c r="A246" s="2" t="s">
        <v>4</v>
      </c>
      <c r="B246" s="2" t="s">
        <v>478</v>
      </c>
      <c r="C246" s="2" t="s">
        <v>479</v>
      </c>
      <c r="D246" s="3">
        <v>2</v>
      </c>
      <c r="E246" s="3">
        <v>62189.8</v>
      </c>
      <c r="F246" s="7">
        <f t="shared" si="3"/>
        <v>31094.9</v>
      </c>
    </row>
    <row r="247" spans="1:6" ht="15.75" thickBot="1">
      <c r="A247" s="2" t="s">
        <v>4</v>
      </c>
      <c r="B247" s="2" t="s">
        <v>480</v>
      </c>
      <c r="C247" s="2" t="s">
        <v>481</v>
      </c>
      <c r="D247" s="3">
        <v>0.25</v>
      </c>
      <c r="E247" s="3">
        <v>11250</v>
      </c>
      <c r="F247" s="7">
        <f t="shared" si="3"/>
        <v>45000</v>
      </c>
    </row>
    <row r="248" spans="1:6" ht="15.75" thickBot="1">
      <c r="A248" s="2" t="s">
        <v>4</v>
      </c>
      <c r="B248" s="2" t="s">
        <v>482</v>
      </c>
      <c r="C248" s="2" t="s">
        <v>483</v>
      </c>
      <c r="D248" s="3">
        <v>2</v>
      </c>
      <c r="E248" s="3">
        <v>64799.01</v>
      </c>
      <c r="F248" s="7">
        <f t="shared" si="3"/>
        <v>32399.505</v>
      </c>
    </row>
    <row r="249" spans="1:6" ht="15.75" thickBot="1">
      <c r="A249" s="2" t="s">
        <v>4</v>
      </c>
      <c r="B249" s="2" t="s">
        <v>484</v>
      </c>
      <c r="C249" s="2" t="s">
        <v>485</v>
      </c>
      <c r="D249" s="3">
        <v>4.93</v>
      </c>
      <c r="E249" s="3">
        <v>183013.92</v>
      </c>
      <c r="F249" s="7">
        <f t="shared" si="3"/>
        <v>37122.49898580122</v>
      </c>
    </row>
    <row r="250" spans="1:6" ht="15.75" thickBot="1">
      <c r="A250" s="2" t="s">
        <v>4</v>
      </c>
      <c r="B250" s="2" t="s">
        <v>486</v>
      </c>
      <c r="C250" s="2" t="s">
        <v>487</v>
      </c>
      <c r="D250" s="3">
        <v>1</v>
      </c>
      <c r="E250" s="3">
        <v>35188.55</v>
      </c>
      <c r="F250" s="7">
        <f t="shared" si="3"/>
        <v>35188.55</v>
      </c>
    </row>
    <row r="251" spans="1:6" ht="15.75" thickBot="1">
      <c r="A251" s="2" t="s">
        <v>4</v>
      </c>
      <c r="B251" s="2" t="s">
        <v>488</v>
      </c>
      <c r="C251" s="2" t="s">
        <v>489</v>
      </c>
      <c r="D251" s="3">
        <v>1</v>
      </c>
      <c r="E251" s="3">
        <v>32989</v>
      </c>
      <c r="F251" s="7">
        <f t="shared" si="3"/>
        <v>32989</v>
      </c>
    </row>
    <row r="252" spans="1:6" ht="15.75" thickBot="1">
      <c r="A252" s="2" t="s">
        <v>4</v>
      </c>
      <c r="B252" s="2" t="s">
        <v>490</v>
      </c>
      <c r="C252" s="2" t="s">
        <v>491</v>
      </c>
      <c r="D252" s="3">
        <v>3</v>
      </c>
      <c r="E252" s="3">
        <v>103957.75</v>
      </c>
      <c r="F252" s="7">
        <f t="shared" si="3"/>
        <v>34652.583333333336</v>
      </c>
    </row>
    <row r="253" spans="1:6" ht="15.75" thickBot="1">
      <c r="A253" s="2" t="s">
        <v>4</v>
      </c>
      <c r="B253" s="2" t="s">
        <v>492</v>
      </c>
      <c r="C253" s="2" t="s">
        <v>493</v>
      </c>
      <c r="D253" s="3">
        <v>1</v>
      </c>
      <c r="E253" s="3">
        <v>42327.5</v>
      </c>
      <c r="F253" s="7">
        <f t="shared" si="3"/>
        <v>42327.5</v>
      </c>
    </row>
    <row r="254" spans="1:6" ht="15.75" thickBot="1">
      <c r="A254" s="2" t="s">
        <v>4</v>
      </c>
      <c r="B254" s="2" t="s">
        <v>494</v>
      </c>
      <c r="C254" s="2" t="s">
        <v>495</v>
      </c>
      <c r="D254" s="3">
        <v>1</v>
      </c>
      <c r="E254" s="3">
        <v>37344</v>
      </c>
      <c r="F254" s="7">
        <f t="shared" si="3"/>
        <v>37344</v>
      </c>
    </row>
    <row r="255" spans="1:6" ht="15.75" thickBot="1">
      <c r="A255" s="2" t="s">
        <v>4</v>
      </c>
      <c r="B255" s="2" t="s">
        <v>496</v>
      </c>
      <c r="C255" s="2" t="s">
        <v>497</v>
      </c>
      <c r="D255" s="3">
        <v>6</v>
      </c>
      <c r="E255" s="3">
        <v>254485.64</v>
      </c>
      <c r="F255" s="7">
        <f t="shared" si="3"/>
        <v>42414.27333333334</v>
      </c>
    </row>
    <row r="256" spans="1:6" ht="15.75" thickBot="1">
      <c r="A256" s="2" t="s">
        <v>4</v>
      </c>
      <c r="B256" s="2" t="s">
        <v>498</v>
      </c>
      <c r="C256" s="2" t="s">
        <v>499</v>
      </c>
      <c r="D256" s="3">
        <v>1.5</v>
      </c>
      <c r="E256" s="3">
        <v>42332.92</v>
      </c>
      <c r="F256" s="7">
        <f t="shared" si="3"/>
        <v>28221.946666666667</v>
      </c>
    </row>
    <row r="257" spans="1:6" ht="15.75" thickBot="1">
      <c r="A257" s="2" t="s">
        <v>4</v>
      </c>
      <c r="B257" s="2" t="s">
        <v>500</v>
      </c>
      <c r="C257" s="2" t="s">
        <v>501</v>
      </c>
      <c r="D257" s="3">
        <v>1</v>
      </c>
      <c r="E257" s="3">
        <v>25671.63</v>
      </c>
      <c r="F257" s="7">
        <f t="shared" si="3"/>
        <v>25671.63</v>
      </c>
    </row>
    <row r="258" spans="1:6" ht="15.75" thickBot="1">
      <c r="A258" s="2" t="s">
        <v>4</v>
      </c>
      <c r="B258" s="2" t="s">
        <v>502</v>
      </c>
      <c r="C258" s="2" t="s">
        <v>503</v>
      </c>
      <c r="D258" s="3">
        <v>1</v>
      </c>
      <c r="E258" s="3">
        <v>24229.2</v>
      </c>
      <c r="F258" s="7">
        <f t="shared" si="3"/>
        <v>24229.2</v>
      </c>
    </row>
    <row r="259" spans="1:6" ht="15.75" thickBot="1">
      <c r="A259" s="2" t="s">
        <v>4</v>
      </c>
      <c r="B259" s="2" t="s">
        <v>504</v>
      </c>
      <c r="C259" s="2" t="s">
        <v>505</v>
      </c>
      <c r="D259" s="3">
        <v>3</v>
      </c>
      <c r="E259" s="3">
        <v>114036</v>
      </c>
      <c r="F259" s="7">
        <f t="shared" si="3"/>
        <v>38012</v>
      </c>
    </row>
    <row r="260" spans="1:6" ht="15.75" thickBot="1">
      <c r="A260" s="2" t="s">
        <v>4</v>
      </c>
      <c r="B260" s="2" t="s">
        <v>506</v>
      </c>
      <c r="C260" s="2" t="s">
        <v>507</v>
      </c>
      <c r="D260" s="3">
        <v>1</v>
      </c>
      <c r="E260" s="3">
        <v>21362</v>
      </c>
      <c r="F260" s="7">
        <f t="shared" si="3"/>
        <v>21362</v>
      </c>
    </row>
    <row r="261" spans="1:6" ht="15.75" thickBot="1">
      <c r="A261" s="2" t="s">
        <v>4</v>
      </c>
      <c r="B261" s="2" t="s">
        <v>508</v>
      </c>
      <c r="C261" s="2" t="s">
        <v>509</v>
      </c>
      <c r="D261" s="3">
        <v>1</v>
      </c>
      <c r="E261" s="3">
        <v>32896.75</v>
      </c>
      <c r="F261" s="7">
        <f t="shared" si="3"/>
        <v>32896.75</v>
      </c>
    </row>
    <row r="262" spans="1:6" ht="15.75" thickBot="1">
      <c r="A262" s="10" t="s">
        <v>510</v>
      </c>
      <c r="B262" s="11"/>
      <c r="C262" s="12"/>
      <c r="D262" s="1">
        <v>829.73</v>
      </c>
      <c r="E262" s="1">
        <v>29178419.51</v>
      </c>
      <c r="F262" s="1">
        <f>E262/D262</f>
        <v>35166.16189603847</v>
      </c>
    </row>
  </sheetData>
  <sheetProtection/>
  <mergeCells count="1">
    <mergeCell ref="A262:C26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Kathleen Crain (ADE)</dc:creator>
  <cp:keywords/>
  <dc:description/>
  <cp:lastModifiedBy>Melvin Washington (ADE)</cp:lastModifiedBy>
  <dcterms:created xsi:type="dcterms:W3CDTF">2016-01-20T23:17:31Z</dcterms:created>
  <dcterms:modified xsi:type="dcterms:W3CDTF">2016-01-21T15:51:40Z</dcterms:modified>
  <cp:category/>
  <cp:version/>
  <cp:contentType/>
  <cp:contentStatus/>
</cp:coreProperties>
</file>