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27795" windowHeight="14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<sst xmlns="http://schemas.openxmlformats.org/spreadsheetml/2006/main" count="484" uniqueCount="339">
  <si>
    <t>cycle 7</t>
  </si>
  <si>
    <t>LEA</t>
  </si>
  <si>
    <t>County</t>
  </si>
  <si>
    <t>District</t>
  </si>
  <si>
    <t xml:space="preserve"> ARKANSAS        </t>
  </si>
  <si>
    <t>DEWITT</t>
  </si>
  <si>
    <t xml:space="preserve">STUTTGART           </t>
  </si>
  <si>
    <t xml:space="preserve"> ASHLEY          </t>
  </si>
  <si>
    <t xml:space="preserve">CROSSETT            </t>
  </si>
  <si>
    <t>HAMBURG</t>
  </si>
  <si>
    <t xml:space="preserve"> BAXTER          </t>
  </si>
  <si>
    <t xml:space="preserve">COTTER              </t>
  </si>
  <si>
    <t xml:space="preserve">MOUNTAIN HOME       </t>
  </si>
  <si>
    <t xml:space="preserve">NORFORK             </t>
  </si>
  <si>
    <t xml:space="preserve"> BENTON          </t>
  </si>
  <si>
    <t>BENTONVILLE</t>
  </si>
  <si>
    <t xml:space="preserve">DECATUR             </t>
  </si>
  <si>
    <t xml:space="preserve">GENTRY              </t>
  </si>
  <si>
    <t xml:space="preserve">GRAVETTE            </t>
  </si>
  <si>
    <t xml:space="preserve">ROGERS              </t>
  </si>
  <si>
    <t xml:space="preserve">SILOAM SPRINGS      </t>
  </si>
  <si>
    <t xml:space="preserve">PEA RIDGE           </t>
  </si>
  <si>
    <t xml:space="preserve"> BOONE           </t>
  </si>
  <si>
    <t xml:space="preserve">ALPENA              </t>
  </si>
  <si>
    <t xml:space="preserve">BERGMAN             </t>
  </si>
  <si>
    <t xml:space="preserve">HARRISON            </t>
  </si>
  <si>
    <t xml:space="preserve">OMAHA               </t>
  </si>
  <si>
    <t xml:space="preserve">VALLEY SPRINGS      </t>
  </si>
  <si>
    <t xml:space="preserve">LEAD HILL           </t>
  </si>
  <si>
    <t xml:space="preserve"> BRADLEY         </t>
  </si>
  <si>
    <t xml:space="preserve">HERMITAGE           </t>
  </si>
  <si>
    <t xml:space="preserve">WARREN              </t>
  </si>
  <si>
    <t xml:space="preserve"> CALHOUN         </t>
  </si>
  <si>
    <t xml:space="preserve">HAMPTON             </t>
  </si>
  <si>
    <t xml:space="preserve"> CARROLL         </t>
  </si>
  <si>
    <t xml:space="preserve">BERRYVILLE          </t>
  </si>
  <si>
    <t xml:space="preserve">EUREKA SPRINGS      </t>
  </si>
  <si>
    <t xml:space="preserve">GREEN FOREST        </t>
  </si>
  <si>
    <t xml:space="preserve"> CHICOT          </t>
  </si>
  <si>
    <t xml:space="preserve">DERMOTT             </t>
  </si>
  <si>
    <t>LAKESIDE - Total</t>
  </si>
  <si>
    <t xml:space="preserve"> CLARK           </t>
  </si>
  <si>
    <t xml:space="preserve">ARKADELPHIA         </t>
  </si>
  <si>
    <t xml:space="preserve">GURDON              </t>
  </si>
  <si>
    <t xml:space="preserve"> CLAY            </t>
  </si>
  <si>
    <t>CORNING</t>
  </si>
  <si>
    <t xml:space="preserve">PIGGOTT             </t>
  </si>
  <si>
    <t xml:space="preserve">RECTOR         </t>
  </si>
  <si>
    <t xml:space="preserve"> CLEBURNE</t>
  </si>
  <si>
    <t>CONCORD</t>
  </si>
  <si>
    <t xml:space="preserve"> CLEBURNE        </t>
  </si>
  <si>
    <t xml:space="preserve">HEBER SPRINGS       </t>
  </si>
  <si>
    <t xml:space="preserve">QUITMAN             </t>
  </si>
  <si>
    <t xml:space="preserve">WEST SIDE     </t>
  </si>
  <si>
    <t xml:space="preserve"> CLEVELAND       </t>
  </si>
  <si>
    <t xml:space="preserve">WOODLAWN            </t>
  </si>
  <si>
    <t xml:space="preserve"> CLEVELAND</t>
  </si>
  <si>
    <t>CLEVELAND COUNTY</t>
  </si>
  <si>
    <t xml:space="preserve"> COLUMBIA</t>
  </si>
  <si>
    <t>MAGNOLIA</t>
  </si>
  <si>
    <t>EMERSON-TAYLOR-BRADLEY</t>
  </si>
  <si>
    <t xml:space="preserve"> CONWAY          </t>
  </si>
  <si>
    <t xml:space="preserve">NEMO VISTA          </t>
  </si>
  <si>
    <t xml:space="preserve">WONDERVIEW          </t>
  </si>
  <si>
    <t>SO CONWAY COUNTY</t>
  </si>
  <si>
    <t xml:space="preserve"> CRAIGHEAD       </t>
  </si>
  <si>
    <t xml:space="preserve">BAY                 </t>
  </si>
  <si>
    <t xml:space="preserve">WESTSIDE CONSOLIDATED      </t>
  </si>
  <si>
    <t xml:space="preserve">BROOKLAND           </t>
  </si>
  <si>
    <t>BUFFALO ISLAND CENTRAL</t>
  </si>
  <si>
    <t xml:space="preserve">JONESBORO           </t>
  </si>
  <si>
    <t xml:space="preserve">NETTLETON           </t>
  </si>
  <si>
    <t xml:space="preserve">VALLEY VIEW         </t>
  </si>
  <si>
    <t xml:space="preserve">RIVERSIDE           </t>
  </si>
  <si>
    <t xml:space="preserve"> CRAWFORD        </t>
  </si>
  <si>
    <t xml:space="preserve">ALMA                </t>
  </si>
  <si>
    <t xml:space="preserve">CEDARVILLE          </t>
  </si>
  <si>
    <t xml:space="preserve">MOUNTAINBURG        </t>
  </si>
  <si>
    <t xml:space="preserve"> CRAWFORD</t>
  </si>
  <si>
    <t>MULBERRY/PLEASANT VIEW BI-COUNTY</t>
  </si>
  <si>
    <t xml:space="preserve">VAN BUREN           </t>
  </si>
  <si>
    <t xml:space="preserve"> CRITTENDEN      </t>
  </si>
  <si>
    <t xml:space="preserve">EARLE               </t>
  </si>
  <si>
    <t xml:space="preserve">WEST MEMPHIS        </t>
  </si>
  <si>
    <t>MARION</t>
  </si>
  <si>
    <t xml:space="preserve"> CROSS           </t>
  </si>
  <si>
    <t xml:space="preserve">CROSS COUNTY        </t>
  </si>
  <si>
    <t>WYNNE</t>
  </si>
  <si>
    <t xml:space="preserve"> DALLAS          </t>
  </si>
  <si>
    <t xml:space="preserve">FORDYCE             </t>
  </si>
  <si>
    <t xml:space="preserve"> DESHA</t>
  </si>
  <si>
    <t>DUMAS</t>
  </si>
  <si>
    <t>MCGEHEE</t>
  </si>
  <si>
    <t xml:space="preserve"> DREW            </t>
  </si>
  <si>
    <t xml:space="preserve">DREW CENTRAL        </t>
  </si>
  <si>
    <t xml:space="preserve">MONTICELLO          </t>
  </si>
  <si>
    <t xml:space="preserve"> FAULKNER        </t>
  </si>
  <si>
    <t xml:space="preserve">CONWAY              </t>
  </si>
  <si>
    <t xml:space="preserve">GREENBRIER          </t>
  </si>
  <si>
    <t xml:space="preserve">GUY-PERKINS         </t>
  </si>
  <si>
    <t xml:space="preserve">MAYFLOWER           </t>
  </si>
  <si>
    <t xml:space="preserve">MOUNT VERNON/ENOLA     </t>
  </si>
  <si>
    <t xml:space="preserve">VILONIA             </t>
  </si>
  <si>
    <t xml:space="preserve"> FRANKLIN        </t>
  </si>
  <si>
    <t xml:space="preserve">CHARLESTON          </t>
  </si>
  <si>
    <t xml:space="preserve">COUNTY LINE         </t>
  </si>
  <si>
    <t xml:space="preserve"> FRANKLIN</t>
  </si>
  <si>
    <t>OZARK</t>
  </si>
  <si>
    <t xml:space="preserve"> FULTON          </t>
  </si>
  <si>
    <t xml:space="preserve">MAMMOTH SPRING      </t>
  </si>
  <si>
    <t xml:space="preserve">SALEM               </t>
  </si>
  <si>
    <t xml:space="preserve">VIOLA               </t>
  </si>
  <si>
    <t xml:space="preserve"> GARLAND         </t>
  </si>
  <si>
    <t xml:space="preserve">CUTTER-MORNING STAR </t>
  </si>
  <si>
    <t>FOUNTAIN LAKE</t>
  </si>
  <si>
    <t xml:space="preserve">HOT SPRINGS         </t>
  </si>
  <si>
    <t xml:space="preserve">JESSIEVILLE         </t>
  </si>
  <si>
    <t xml:space="preserve">LAKE HAMILTON       </t>
  </si>
  <si>
    <t xml:space="preserve">LAKESIDE       </t>
  </si>
  <si>
    <t xml:space="preserve">MOUNTAIN PINE       </t>
  </si>
  <si>
    <t xml:space="preserve"> GRANT           </t>
  </si>
  <si>
    <t xml:space="preserve">POYEN               </t>
  </si>
  <si>
    <t xml:space="preserve">SHERIDAN            </t>
  </si>
  <si>
    <t xml:space="preserve"> GREENE          </t>
  </si>
  <si>
    <t xml:space="preserve">MARMADUKE           </t>
  </si>
  <si>
    <t xml:space="preserve"> GREENE</t>
  </si>
  <si>
    <t>GREENE COUNTY TECH</t>
  </si>
  <si>
    <t xml:space="preserve">PARAGOULD      </t>
  </si>
  <si>
    <t xml:space="preserve"> HEMPSTEAD</t>
  </si>
  <si>
    <t>BLEVINS</t>
  </si>
  <si>
    <t xml:space="preserve"> HEMPSTEAD       </t>
  </si>
  <si>
    <t xml:space="preserve">HOPE                </t>
  </si>
  <si>
    <t xml:space="preserve">SPRING HILL         </t>
  </si>
  <si>
    <t xml:space="preserve"> HOT SPRING      </t>
  </si>
  <si>
    <t xml:space="preserve">BISMARCK            </t>
  </si>
  <si>
    <t xml:space="preserve">GLEN ROSE           </t>
  </si>
  <si>
    <t xml:space="preserve">MAGNET COVE         </t>
  </si>
  <si>
    <t xml:space="preserve"> HOT SPRING</t>
  </si>
  <si>
    <t>MALVERN</t>
  </si>
  <si>
    <t xml:space="preserve">OUACHITA            </t>
  </si>
  <si>
    <t xml:space="preserve"> HOWARD          </t>
  </si>
  <si>
    <t xml:space="preserve">DIERKS              </t>
  </si>
  <si>
    <t xml:space="preserve"> HOWARD</t>
  </si>
  <si>
    <t>MINERAL SPRINGS</t>
  </si>
  <si>
    <t xml:space="preserve">NASHVILLE           </t>
  </si>
  <si>
    <t xml:space="preserve"> INDEPENDENCE    </t>
  </si>
  <si>
    <t xml:space="preserve">BATESVILLE          </t>
  </si>
  <si>
    <t>SOUTHSIDE</t>
  </si>
  <si>
    <t xml:space="preserve">MIDLAND             </t>
  </si>
  <si>
    <t xml:space="preserve"> INDEPENDENCE</t>
  </si>
  <si>
    <t>CEDAR RIDGE</t>
  </si>
  <si>
    <t xml:space="preserve"> IZARD           </t>
  </si>
  <si>
    <t xml:space="preserve">CALICO ROCK         </t>
  </si>
  <si>
    <t xml:space="preserve"> IZARD</t>
  </si>
  <si>
    <t>MELBOURNE</t>
  </si>
  <si>
    <t>IZARD COUNTY CONSOLIDATED</t>
  </si>
  <si>
    <t xml:space="preserve"> JACKSON         </t>
  </si>
  <si>
    <t xml:space="preserve">NEWPORT             </t>
  </si>
  <si>
    <t xml:space="preserve"> JACKSON</t>
  </si>
  <si>
    <t>JACKSON COUNTY</t>
  </si>
  <si>
    <t xml:space="preserve"> JEFFERSON       </t>
  </si>
  <si>
    <t>DOLLARWAY</t>
  </si>
  <si>
    <t xml:space="preserve">PINE BLUFF          </t>
  </si>
  <si>
    <t xml:space="preserve">WATSON CHAPEL       </t>
  </si>
  <si>
    <t xml:space="preserve">WHITE HALL          </t>
  </si>
  <si>
    <t xml:space="preserve"> JOHNSON         </t>
  </si>
  <si>
    <t xml:space="preserve">CLARKSVILLE         </t>
  </si>
  <si>
    <t xml:space="preserve">LAMAR               </t>
  </si>
  <si>
    <t xml:space="preserve">WESTSIDE   </t>
  </si>
  <si>
    <t xml:space="preserve"> LAFAYETTE       </t>
  </si>
  <si>
    <t>LAFAYETTE COUNTY</t>
  </si>
  <si>
    <t xml:space="preserve"> LAWRENCE        </t>
  </si>
  <si>
    <t xml:space="preserve">HOXIE               </t>
  </si>
  <si>
    <t xml:space="preserve">SLOAN-HENDRIX       </t>
  </si>
  <si>
    <t xml:space="preserve"> LAWRENCE</t>
  </si>
  <si>
    <t>HILLCREST</t>
  </si>
  <si>
    <t>LAWRENCE COUNTY</t>
  </si>
  <si>
    <t xml:space="preserve"> LEE             </t>
  </si>
  <si>
    <t xml:space="preserve">LEE COUNTY          </t>
  </si>
  <si>
    <t xml:space="preserve"> LINCOLN</t>
  </si>
  <si>
    <t>STAR CITY</t>
  </si>
  <si>
    <t xml:space="preserve"> LITTLE RIVER    </t>
  </si>
  <si>
    <t xml:space="preserve">ASHDOWN             </t>
  </si>
  <si>
    <t xml:space="preserve">FOREMAN             </t>
  </si>
  <si>
    <t xml:space="preserve"> LOGAN           </t>
  </si>
  <si>
    <t xml:space="preserve">BOONEVILLE          </t>
  </si>
  <si>
    <t xml:space="preserve">MAGAZINE            </t>
  </si>
  <si>
    <t xml:space="preserve">PARIS               </t>
  </si>
  <si>
    <t xml:space="preserve">SCRANTON            </t>
  </si>
  <si>
    <t xml:space="preserve"> LONOKE          </t>
  </si>
  <si>
    <t xml:space="preserve">LONOKE              </t>
  </si>
  <si>
    <t xml:space="preserve">ENGLAND             </t>
  </si>
  <si>
    <t xml:space="preserve">CARLISLE            </t>
  </si>
  <si>
    <t xml:space="preserve">CABOT               </t>
  </si>
  <si>
    <t xml:space="preserve"> MADISON</t>
  </si>
  <si>
    <t>HUNTSVILLE</t>
  </si>
  <si>
    <t xml:space="preserve"> MARION          </t>
  </si>
  <si>
    <t xml:space="preserve">FLIPPIN             </t>
  </si>
  <si>
    <t>YELLVILLE-SUMMIT</t>
  </si>
  <si>
    <t xml:space="preserve"> MILLER          </t>
  </si>
  <si>
    <t xml:space="preserve">GENOA CENTRAL       </t>
  </si>
  <si>
    <t xml:space="preserve"> MILLER</t>
  </si>
  <si>
    <t>FOUKE</t>
  </si>
  <si>
    <t xml:space="preserve">TEXARKANA           </t>
  </si>
  <si>
    <t xml:space="preserve"> MISSISSIPPI     </t>
  </si>
  <si>
    <t xml:space="preserve">ARMOREL             </t>
  </si>
  <si>
    <t xml:space="preserve">BLYTHEVILLE         </t>
  </si>
  <si>
    <t>RIVERCREST</t>
  </si>
  <si>
    <t xml:space="preserve">GOSNELL             </t>
  </si>
  <si>
    <t xml:space="preserve">MANILA              </t>
  </si>
  <si>
    <t xml:space="preserve">OSCEOLA             </t>
  </si>
  <si>
    <t xml:space="preserve"> MONROE          </t>
  </si>
  <si>
    <t xml:space="preserve">BRINKLEY            </t>
  </si>
  <si>
    <t xml:space="preserve"> MONROE</t>
  </si>
  <si>
    <t xml:space="preserve">CLARENDON </t>
  </si>
  <si>
    <t xml:space="preserve"> MONTGOMERY      </t>
  </si>
  <si>
    <t xml:space="preserve">CADDO HILLS         </t>
  </si>
  <si>
    <t xml:space="preserve">MOUNT IDA           </t>
  </si>
  <si>
    <t xml:space="preserve"> NEVADA          </t>
  </si>
  <si>
    <t xml:space="preserve">PRESCOTT            </t>
  </si>
  <si>
    <t>NEVADA</t>
  </si>
  <si>
    <t xml:space="preserve"> NEWTON</t>
  </si>
  <si>
    <t>JASPER</t>
  </si>
  <si>
    <t>DEER/MT. JUDEA</t>
  </si>
  <si>
    <t xml:space="preserve"> OUACHITA        </t>
  </si>
  <si>
    <t xml:space="preserve">BEARDEN             </t>
  </si>
  <si>
    <t xml:space="preserve">CAMDEN-FAIRVIEW         </t>
  </si>
  <si>
    <t>HARMONY GROVE</t>
  </si>
  <si>
    <t xml:space="preserve"> PERRY           </t>
  </si>
  <si>
    <t xml:space="preserve">EAST END            </t>
  </si>
  <si>
    <t xml:space="preserve">PERRYVILLE          </t>
  </si>
  <si>
    <t xml:space="preserve"> PHILLIPS        </t>
  </si>
  <si>
    <t>BARTON-LEXA</t>
  </si>
  <si>
    <t xml:space="preserve">HELENA-W HELENA     </t>
  </si>
  <si>
    <t xml:space="preserve">MARVELL             </t>
  </si>
  <si>
    <t xml:space="preserve"> PIKE            </t>
  </si>
  <si>
    <t>CENTERPOINT</t>
  </si>
  <si>
    <t xml:space="preserve">KIRBY               </t>
  </si>
  <si>
    <t>SO PIKE COUNTY - SO PIKE COUNTY</t>
  </si>
  <si>
    <t xml:space="preserve"> POINSETT        </t>
  </si>
  <si>
    <t xml:space="preserve">HARRISBURG - HARRISBURG         </t>
  </si>
  <si>
    <t xml:space="preserve">MARKED TREE         </t>
  </si>
  <si>
    <t xml:space="preserve">TRUMANN             </t>
  </si>
  <si>
    <t xml:space="preserve">EAST POINSETT COUNTY     </t>
  </si>
  <si>
    <t xml:space="preserve"> POLK            </t>
  </si>
  <si>
    <t>MENA</t>
  </si>
  <si>
    <t>OUACHITA RIVER</t>
  </si>
  <si>
    <t>COSSATOT RIVER</t>
  </si>
  <si>
    <t xml:space="preserve"> POPE            </t>
  </si>
  <si>
    <t xml:space="preserve">ATKINS              </t>
  </si>
  <si>
    <t xml:space="preserve">DOVER               </t>
  </si>
  <si>
    <t xml:space="preserve">HECTOR              </t>
  </si>
  <si>
    <t xml:space="preserve">POTTSVILLE          </t>
  </si>
  <si>
    <t xml:space="preserve">RUSSELLVILLE        </t>
  </si>
  <si>
    <t xml:space="preserve"> PRAIRIE         </t>
  </si>
  <si>
    <t xml:space="preserve">DES ARC             </t>
  </si>
  <si>
    <t xml:space="preserve">HAZEN               </t>
  </si>
  <si>
    <t xml:space="preserve"> PULASKI         </t>
  </si>
  <si>
    <t xml:space="preserve">LITTLE ROCK         </t>
  </si>
  <si>
    <t xml:space="preserve">N LITTLE ROCK       </t>
  </si>
  <si>
    <t xml:space="preserve">PULASKI COUNTY      </t>
  </si>
  <si>
    <t xml:space="preserve"> RANDOLPH        </t>
  </si>
  <si>
    <t xml:space="preserve">MAYNARD             </t>
  </si>
  <si>
    <t xml:space="preserve">POCAHONTAS          </t>
  </si>
  <si>
    <t xml:space="preserve"> ST FRANCIS      </t>
  </si>
  <si>
    <t xml:space="preserve">FORREST CITY        </t>
  </si>
  <si>
    <t xml:space="preserve">PALESTINE-WHEATLEY     </t>
  </si>
  <si>
    <t xml:space="preserve"> SALINE          </t>
  </si>
  <si>
    <t xml:space="preserve">BAUXITE             </t>
  </si>
  <si>
    <t xml:space="preserve">BENTON              </t>
  </si>
  <si>
    <t>BRYANT</t>
  </si>
  <si>
    <t xml:space="preserve">HARMONY GROVE   </t>
  </si>
  <si>
    <t xml:space="preserve"> SCOTT           </t>
  </si>
  <si>
    <t xml:space="preserve">WALDRON             </t>
  </si>
  <si>
    <t xml:space="preserve"> SEARCY</t>
  </si>
  <si>
    <t>SEARCY COUNTY</t>
  </si>
  <si>
    <t>OZARK MOUNTAIN</t>
  </si>
  <si>
    <t xml:space="preserve"> SEBASTIAN       </t>
  </si>
  <si>
    <t xml:space="preserve">FORT SMITH          </t>
  </si>
  <si>
    <t xml:space="preserve">GREENWOOD           </t>
  </si>
  <si>
    <t xml:space="preserve">HACKETT             </t>
  </si>
  <si>
    <t xml:space="preserve">LAVACA              </t>
  </si>
  <si>
    <t xml:space="preserve">MANSFIELD           </t>
  </si>
  <si>
    <t xml:space="preserve"> SEVIER          </t>
  </si>
  <si>
    <t xml:space="preserve">DEQUEEN             </t>
  </si>
  <si>
    <t xml:space="preserve">HORATIO             </t>
  </si>
  <si>
    <t xml:space="preserve"> SHARP</t>
  </si>
  <si>
    <t>CAVE CITY</t>
  </si>
  <si>
    <t xml:space="preserve"> SHARP           </t>
  </si>
  <si>
    <t xml:space="preserve">HIGHLAND            </t>
  </si>
  <si>
    <t xml:space="preserve"> STONE</t>
  </si>
  <si>
    <t xml:space="preserve">MOUNTAIN VIEW </t>
  </si>
  <si>
    <t xml:space="preserve"> UNION           </t>
  </si>
  <si>
    <t>EL DORADO</t>
  </si>
  <si>
    <t xml:space="preserve">JUNCTION CITY       </t>
  </si>
  <si>
    <t xml:space="preserve">PARKERS CHAPEL      </t>
  </si>
  <si>
    <t>SMACKOVER-NORPHLET</t>
  </si>
  <si>
    <t>STRONG-HUTTIG</t>
  </si>
  <si>
    <t xml:space="preserve"> VAN BUREN       </t>
  </si>
  <si>
    <t>CLINTON</t>
  </si>
  <si>
    <t xml:space="preserve">SHIRLEY             </t>
  </si>
  <si>
    <t xml:space="preserve">SOUTH SIDE </t>
  </si>
  <si>
    <t xml:space="preserve"> WASHINGTON      </t>
  </si>
  <si>
    <t xml:space="preserve">ELKINS              </t>
  </si>
  <si>
    <t xml:space="preserve">FARMINGTON          </t>
  </si>
  <si>
    <t xml:space="preserve">FAYETTEVILLE        </t>
  </si>
  <si>
    <t>GREENLAND</t>
  </si>
  <si>
    <t xml:space="preserve">LINCOLN CONSOLIDATED          </t>
  </si>
  <si>
    <t xml:space="preserve">PRAIRIE GROVE       </t>
  </si>
  <si>
    <t xml:space="preserve">SPRINGDALE          </t>
  </si>
  <si>
    <t xml:space="preserve">WEST FORK           </t>
  </si>
  <si>
    <t xml:space="preserve"> WHITE           </t>
  </si>
  <si>
    <t xml:space="preserve">BALD KNOB           </t>
  </si>
  <si>
    <t>BEEBE</t>
  </si>
  <si>
    <t xml:space="preserve">BRADFORD            </t>
  </si>
  <si>
    <t xml:space="preserve">WHITE COUNTY CENTRAL       </t>
  </si>
  <si>
    <t xml:space="preserve">RIVERVIEW           </t>
  </si>
  <si>
    <t xml:space="preserve">PANGBURN            </t>
  </si>
  <si>
    <t xml:space="preserve">ROSE BUD            </t>
  </si>
  <si>
    <t xml:space="preserve">SEARCY SPECIAL    </t>
  </si>
  <si>
    <t xml:space="preserve"> WOODRUFF        </t>
  </si>
  <si>
    <t>AUGUSTA</t>
  </si>
  <si>
    <t xml:space="preserve">MCCRORY             </t>
  </si>
  <si>
    <t xml:space="preserve"> YELL            </t>
  </si>
  <si>
    <t xml:space="preserve">DANVILLE            </t>
  </si>
  <si>
    <t xml:space="preserve">DARDANELLE          </t>
  </si>
  <si>
    <t xml:space="preserve">WESTERN YELL COUNTY    </t>
  </si>
  <si>
    <t>TWO RIVERS</t>
  </si>
  <si>
    <t>A.C.A. 6-20-2305 (a) (2) (B)</t>
  </si>
  <si>
    <t>Foundation Funding Amount not rounded</t>
  </si>
  <si>
    <t>2015-16 Foundation Funding Amount</t>
  </si>
  <si>
    <t>Totals</t>
  </si>
  <si>
    <t>FY15 ADM</t>
  </si>
  <si>
    <t xml:space="preserve">Qtrs. 1-3 </t>
  </si>
  <si>
    <t>as of 7/2015</t>
  </si>
  <si>
    <t>$6,521 X FY15 ADM</t>
  </si>
  <si>
    <t>FY16 Foundation</t>
  </si>
  <si>
    <t>Funding Amount</t>
  </si>
  <si>
    <t>Desegregation ADM not included for 3 school districts in Pulaski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</si>
</sst>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5"/>
  <sheetViews>
    <sheetView tabSelected="1" zoomScalePageLayoutView="0" workbookViewId="0" topLeftCell="A1">
      <pane xSplit="3" ySplit="10" topLeftCell="D19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U193" sqref="U193"/>
    </sheetView>
  </sheetViews>
  <sheetFormatPr defaultColWidth="9.140625" defaultRowHeight="15"/>
  <cols>
    <col min="1" max="1" width="6.421875" style="0" customWidth="1"/>
    <col min="3" max="3" width="13.421875" style="0" customWidth="1"/>
    <col min="4" max="4" width="12.7109375" style="0" bestFit="1" customWidth="1"/>
    <col min="5" max="5" width="17.57421875" style="0" bestFit="1" customWidth="1"/>
  </cols>
  <sheetData>
    <row r="1" ht="15">
      <c r="A1" t="s">
        <v>330</v>
      </c>
    </row>
    <row r="2" ht="15">
      <c r="A2" t="s">
        <v>328</v>
      </c>
    </row>
    <row r="3" spans="1:4" ht="15">
      <c r="A3" t="s">
        <v>329</v>
      </c>
      <c r="D3" t="s">
        <v>0</v>
      </c>
    </row>
    <row r="4" spans="1:4" ht="15">
      <c r="A4" t="s">
        <v>338</v>
      </c>
      <c r="D4" s="2"/>
    </row>
    <row r="6" spans="4:5" ht="15">
      <c r="D6" s="2" t="s">
        <v>332</v>
      </c>
      <c r="E6" s="2" t="s">
        <v>336</v>
      </c>
    </row>
    <row r="7" spans="4:5" ht="15">
      <c r="D7" s="2" t="s">
        <v>333</v>
      </c>
      <c r="E7" s="2" t="s">
        <v>337</v>
      </c>
    </row>
    <row r="8" spans="4:5" ht="15">
      <c r="D8" s="2" t="s">
        <v>334</v>
      </c>
      <c r="E8" s="2" t="s">
        <v>335</v>
      </c>
    </row>
    <row r="9" spans="1:5" ht="15">
      <c r="A9" s="2" t="s">
        <v>1</v>
      </c>
      <c r="B9" s="2" t="s">
        <v>2</v>
      </c>
      <c r="C9" s="2" t="s">
        <v>3</v>
      </c>
      <c r="D9" s="2"/>
      <c r="E9" s="3">
        <v>6584</v>
      </c>
    </row>
    <row r="10" spans="1:5" ht="15">
      <c r="A10" s="2"/>
      <c r="B10" s="2"/>
      <c r="C10" s="2" t="s">
        <v>331</v>
      </c>
      <c r="D10" s="4">
        <f>SUM(D11:D244)</f>
        <v>460465.85999999987</v>
      </c>
      <c r="E10" s="4">
        <f>SUM(E11:E244)</f>
        <v>3031707222.24</v>
      </c>
    </row>
    <row r="11" spans="1:5" ht="15">
      <c r="A11">
        <v>101</v>
      </c>
      <c r="B11" t="s">
        <v>4</v>
      </c>
      <c r="C11" t="s">
        <v>5</v>
      </c>
      <c r="D11" s="1">
        <v>1246.27</v>
      </c>
      <c r="E11" s="1">
        <f>SUM(D11*E$9)</f>
        <v>8205441.68</v>
      </c>
    </row>
    <row r="12" spans="1:5" ht="15">
      <c r="A12">
        <v>104</v>
      </c>
      <c r="B12" t="s">
        <v>4</v>
      </c>
      <c r="C12" t="s">
        <v>6</v>
      </c>
      <c r="D12" s="1">
        <v>1658.95</v>
      </c>
      <c r="E12" s="1">
        <f aca="true" t="shared" si="0" ref="E12:E75">SUM(D12*E$9)</f>
        <v>10922526.8</v>
      </c>
    </row>
    <row r="13" spans="1:5" ht="15">
      <c r="A13">
        <v>201</v>
      </c>
      <c r="B13" t="s">
        <v>7</v>
      </c>
      <c r="C13" t="s">
        <v>8</v>
      </c>
      <c r="D13" s="1">
        <v>1766.38</v>
      </c>
      <c r="E13" s="1">
        <f t="shared" si="0"/>
        <v>11629845.92</v>
      </c>
    </row>
    <row r="14" spans="1:5" ht="15">
      <c r="A14">
        <v>203</v>
      </c>
      <c r="B14" t="s">
        <v>7</v>
      </c>
      <c r="C14" t="s">
        <v>9</v>
      </c>
      <c r="D14" s="1">
        <v>1917.17</v>
      </c>
      <c r="E14" s="1">
        <f t="shared" si="0"/>
        <v>12622647.280000001</v>
      </c>
    </row>
    <row r="15" spans="1:5" ht="15">
      <c r="A15">
        <v>302</v>
      </c>
      <c r="B15" t="s">
        <v>10</v>
      </c>
      <c r="C15" t="s">
        <v>11</v>
      </c>
      <c r="D15">
        <v>693.01</v>
      </c>
      <c r="E15" s="1">
        <f t="shared" si="0"/>
        <v>4562777.84</v>
      </c>
    </row>
    <row r="16" spans="1:5" ht="15">
      <c r="A16">
        <v>303</v>
      </c>
      <c r="B16" t="s">
        <v>10</v>
      </c>
      <c r="C16" t="s">
        <v>12</v>
      </c>
      <c r="D16" s="1">
        <v>3924.68</v>
      </c>
      <c r="E16" s="1">
        <f t="shared" si="0"/>
        <v>25840093.119999997</v>
      </c>
    </row>
    <row r="17" spans="1:5" ht="15">
      <c r="A17">
        <v>304</v>
      </c>
      <c r="B17" t="s">
        <v>10</v>
      </c>
      <c r="C17" t="s">
        <v>13</v>
      </c>
      <c r="D17">
        <v>464.66</v>
      </c>
      <c r="E17" s="1">
        <f t="shared" si="0"/>
        <v>3059321.44</v>
      </c>
    </row>
    <row r="18" spans="1:5" ht="15">
      <c r="A18">
        <v>401</v>
      </c>
      <c r="B18" t="s">
        <v>14</v>
      </c>
      <c r="C18" t="s">
        <v>15</v>
      </c>
      <c r="D18" s="1">
        <v>15457.84</v>
      </c>
      <c r="E18" s="1">
        <f t="shared" si="0"/>
        <v>101774418.56</v>
      </c>
    </row>
    <row r="19" spans="1:5" ht="15">
      <c r="A19">
        <v>402</v>
      </c>
      <c r="B19" t="s">
        <v>14</v>
      </c>
      <c r="C19" t="s">
        <v>16</v>
      </c>
      <c r="D19">
        <v>530.87</v>
      </c>
      <c r="E19" s="1">
        <f t="shared" si="0"/>
        <v>3495248.08</v>
      </c>
    </row>
    <row r="20" spans="1:5" ht="15">
      <c r="A20">
        <v>403</v>
      </c>
      <c r="B20" t="s">
        <v>14</v>
      </c>
      <c r="C20" t="s">
        <v>17</v>
      </c>
      <c r="D20" s="1">
        <v>1418.91</v>
      </c>
      <c r="E20" s="1">
        <f t="shared" si="0"/>
        <v>9342103.440000001</v>
      </c>
    </row>
    <row r="21" spans="1:5" ht="15">
      <c r="A21">
        <v>404</v>
      </c>
      <c r="B21" t="s">
        <v>14</v>
      </c>
      <c r="C21" t="s">
        <v>18</v>
      </c>
      <c r="D21" s="1">
        <v>1839.89</v>
      </c>
      <c r="E21" s="1">
        <f t="shared" si="0"/>
        <v>12113835.76</v>
      </c>
    </row>
    <row r="22" spans="1:5" ht="15">
      <c r="A22">
        <v>405</v>
      </c>
      <c r="B22" t="s">
        <v>14</v>
      </c>
      <c r="C22" t="s">
        <v>19</v>
      </c>
      <c r="D22" s="1">
        <v>14906.29</v>
      </c>
      <c r="E22" s="1">
        <f t="shared" si="0"/>
        <v>98143013.36</v>
      </c>
    </row>
    <row r="23" spans="1:5" ht="15">
      <c r="A23">
        <v>406</v>
      </c>
      <c r="B23" t="s">
        <v>14</v>
      </c>
      <c r="C23" t="s">
        <v>20</v>
      </c>
      <c r="D23" s="1">
        <v>4077.83</v>
      </c>
      <c r="E23" s="1">
        <f t="shared" si="0"/>
        <v>26848432.72</v>
      </c>
    </row>
    <row r="24" spans="1:5" ht="15">
      <c r="A24">
        <v>407</v>
      </c>
      <c r="B24" t="s">
        <v>14</v>
      </c>
      <c r="C24" t="s">
        <v>21</v>
      </c>
      <c r="D24" s="1">
        <v>1848.99</v>
      </c>
      <c r="E24" s="1">
        <f t="shared" si="0"/>
        <v>12173750.16</v>
      </c>
    </row>
    <row r="25" spans="1:5" ht="15">
      <c r="A25">
        <v>501</v>
      </c>
      <c r="B25" t="s">
        <v>22</v>
      </c>
      <c r="C25" t="s">
        <v>23</v>
      </c>
      <c r="D25">
        <v>519.66</v>
      </c>
      <c r="E25" s="1">
        <f t="shared" si="0"/>
        <v>3421441.44</v>
      </c>
    </row>
    <row r="26" spans="1:5" ht="15">
      <c r="A26">
        <v>502</v>
      </c>
      <c r="B26" t="s">
        <v>22</v>
      </c>
      <c r="C26" t="s">
        <v>24</v>
      </c>
      <c r="D26" s="1">
        <v>1128.69</v>
      </c>
      <c r="E26" s="1">
        <f t="shared" si="0"/>
        <v>7431294.96</v>
      </c>
    </row>
    <row r="27" spans="1:5" ht="15">
      <c r="A27">
        <v>503</v>
      </c>
      <c r="B27" t="s">
        <v>22</v>
      </c>
      <c r="C27" t="s">
        <v>25</v>
      </c>
      <c r="D27" s="1">
        <v>2701.82</v>
      </c>
      <c r="E27" s="1">
        <f t="shared" si="0"/>
        <v>17788782.880000003</v>
      </c>
    </row>
    <row r="28" spans="1:5" ht="15">
      <c r="A28">
        <v>504</v>
      </c>
      <c r="B28" t="s">
        <v>22</v>
      </c>
      <c r="C28" t="s">
        <v>26</v>
      </c>
      <c r="D28">
        <v>412.72</v>
      </c>
      <c r="E28" s="1">
        <f t="shared" si="0"/>
        <v>2717348.48</v>
      </c>
    </row>
    <row r="29" spans="1:5" ht="15">
      <c r="A29">
        <v>505</v>
      </c>
      <c r="B29" t="s">
        <v>22</v>
      </c>
      <c r="C29" t="s">
        <v>27</v>
      </c>
      <c r="D29">
        <v>924.57</v>
      </c>
      <c r="E29" s="1">
        <f t="shared" si="0"/>
        <v>6087368.88</v>
      </c>
    </row>
    <row r="30" spans="1:5" ht="15">
      <c r="A30">
        <v>506</v>
      </c>
      <c r="B30" t="s">
        <v>22</v>
      </c>
      <c r="C30" t="s">
        <v>28</v>
      </c>
      <c r="D30">
        <v>357.68</v>
      </c>
      <c r="E30" s="1">
        <f t="shared" si="0"/>
        <v>2354965.12</v>
      </c>
    </row>
    <row r="31" spans="1:5" ht="15">
      <c r="A31">
        <v>601</v>
      </c>
      <c r="B31" t="s">
        <v>29</v>
      </c>
      <c r="C31" t="s">
        <v>30</v>
      </c>
      <c r="D31">
        <v>400.25</v>
      </c>
      <c r="E31" s="1">
        <f t="shared" si="0"/>
        <v>2635246</v>
      </c>
    </row>
    <row r="32" spans="1:5" ht="15">
      <c r="A32">
        <v>602</v>
      </c>
      <c r="B32" t="s">
        <v>29</v>
      </c>
      <c r="C32" t="s">
        <v>31</v>
      </c>
      <c r="D32" s="1">
        <v>1644.43</v>
      </c>
      <c r="E32" s="1">
        <f t="shared" si="0"/>
        <v>10826927.120000001</v>
      </c>
    </row>
    <row r="33" spans="1:5" ht="15">
      <c r="A33">
        <v>701</v>
      </c>
      <c r="B33" t="s">
        <v>32</v>
      </c>
      <c r="C33" t="s">
        <v>33</v>
      </c>
      <c r="D33">
        <v>534.23</v>
      </c>
      <c r="E33" s="1">
        <f t="shared" si="0"/>
        <v>3517370.3200000003</v>
      </c>
    </row>
    <row r="34" spans="1:5" ht="15">
      <c r="A34">
        <v>801</v>
      </c>
      <c r="B34" t="s">
        <v>34</v>
      </c>
      <c r="C34" t="s">
        <v>35</v>
      </c>
      <c r="D34" s="1">
        <v>2043.29</v>
      </c>
      <c r="E34" s="1">
        <f t="shared" si="0"/>
        <v>13453021.36</v>
      </c>
    </row>
    <row r="35" spans="1:5" ht="15">
      <c r="A35">
        <v>802</v>
      </c>
      <c r="B35" t="s">
        <v>34</v>
      </c>
      <c r="C35" t="s">
        <v>36</v>
      </c>
      <c r="D35">
        <v>601.63</v>
      </c>
      <c r="E35" s="1">
        <f t="shared" si="0"/>
        <v>3961131.92</v>
      </c>
    </row>
    <row r="36" spans="1:5" ht="15">
      <c r="A36">
        <v>803</v>
      </c>
      <c r="B36" t="s">
        <v>34</v>
      </c>
      <c r="C36" t="s">
        <v>37</v>
      </c>
      <c r="D36" s="1">
        <v>1201.55</v>
      </c>
      <c r="E36" s="1">
        <f t="shared" si="0"/>
        <v>7911005.199999999</v>
      </c>
    </row>
    <row r="37" spans="1:5" ht="15">
      <c r="A37">
        <v>901</v>
      </c>
      <c r="B37" t="s">
        <v>38</v>
      </c>
      <c r="C37" t="s">
        <v>39</v>
      </c>
      <c r="D37">
        <v>405.41</v>
      </c>
      <c r="E37" s="1">
        <f t="shared" si="0"/>
        <v>2669219.44</v>
      </c>
    </row>
    <row r="38" spans="1:5" ht="15">
      <c r="A38">
        <v>903</v>
      </c>
      <c r="B38" t="s">
        <v>38</v>
      </c>
      <c r="C38" t="s">
        <v>40</v>
      </c>
      <c r="D38" s="1">
        <v>1064.78</v>
      </c>
      <c r="E38" s="1">
        <f t="shared" si="0"/>
        <v>7010511.52</v>
      </c>
    </row>
    <row r="39" spans="1:5" ht="15">
      <c r="A39">
        <v>1002</v>
      </c>
      <c r="B39" t="s">
        <v>41</v>
      </c>
      <c r="C39" t="s">
        <v>42</v>
      </c>
      <c r="D39" s="1">
        <v>1898.24</v>
      </c>
      <c r="E39" s="1">
        <f t="shared" si="0"/>
        <v>12498012.16</v>
      </c>
    </row>
    <row r="40" spans="1:5" ht="15">
      <c r="A40">
        <v>1003</v>
      </c>
      <c r="B40" t="s">
        <v>41</v>
      </c>
      <c r="C40" t="s">
        <v>43</v>
      </c>
      <c r="D40">
        <v>693.17</v>
      </c>
      <c r="E40" s="1">
        <f t="shared" si="0"/>
        <v>4563831.279999999</v>
      </c>
    </row>
    <row r="41" spans="1:5" ht="15">
      <c r="A41">
        <v>1101</v>
      </c>
      <c r="B41" t="s">
        <v>44</v>
      </c>
      <c r="C41" t="s">
        <v>45</v>
      </c>
      <c r="D41">
        <v>911.42</v>
      </c>
      <c r="E41" s="1">
        <f t="shared" si="0"/>
        <v>6000789.279999999</v>
      </c>
    </row>
    <row r="42" spans="1:5" ht="15">
      <c r="A42">
        <v>1104</v>
      </c>
      <c r="B42" t="s">
        <v>44</v>
      </c>
      <c r="C42" t="s">
        <v>46</v>
      </c>
      <c r="D42">
        <v>884.21</v>
      </c>
      <c r="E42" s="1">
        <f t="shared" si="0"/>
        <v>5821638.640000001</v>
      </c>
    </row>
    <row r="43" spans="1:5" ht="15">
      <c r="A43">
        <v>1106</v>
      </c>
      <c r="B43" t="s">
        <v>44</v>
      </c>
      <c r="C43" t="s">
        <v>47</v>
      </c>
      <c r="D43">
        <v>599.89</v>
      </c>
      <c r="E43" s="1">
        <f t="shared" si="0"/>
        <v>3949675.76</v>
      </c>
    </row>
    <row r="44" spans="1:5" ht="15">
      <c r="A44">
        <v>1201</v>
      </c>
      <c r="B44" t="s">
        <v>48</v>
      </c>
      <c r="C44" t="s">
        <v>49</v>
      </c>
      <c r="D44">
        <v>445.27</v>
      </c>
      <c r="E44" s="1">
        <f t="shared" si="0"/>
        <v>2931657.6799999997</v>
      </c>
    </row>
    <row r="45" spans="1:5" ht="15">
      <c r="A45">
        <v>1202</v>
      </c>
      <c r="B45" t="s">
        <v>50</v>
      </c>
      <c r="C45" t="s">
        <v>51</v>
      </c>
      <c r="D45" s="1">
        <v>1769</v>
      </c>
      <c r="E45" s="1">
        <f t="shared" si="0"/>
        <v>11647096</v>
      </c>
    </row>
    <row r="46" spans="1:5" ht="15">
      <c r="A46">
        <v>1203</v>
      </c>
      <c r="B46" t="s">
        <v>50</v>
      </c>
      <c r="C46" t="s">
        <v>52</v>
      </c>
      <c r="D46">
        <v>643.13</v>
      </c>
      <c r="E46" s="1">
        <f t="shared" si="0"/>
        <v>4234367.92</v>
      </c>
    </row>
    <row r="47" spans="1:5" ht="15">
      <c r="A47">
        <v>1204</v>
      </c>
      <c r="B47" t="s">
        <v>50</v>
      </c>
      <c r="C47" t="s">
        <v>53</v>
      </c>
      <c r="D47">
        <v>451.7</v>
      </c>
      <c r="E47" s="1">
        <f t="shared" si="0"/>
        <v>2973992.8</v>
      </c>
    </row>
    <row r="48" spans="1:5" ht="15">
      <c r="A48">
        <v>1304</v>
      </c>
      <c r="B48" t="s">
        <v>54</v>
      </c>
      <c r="C48" t="s">
        <v>55</v>
      </c>
      <c r="D48">
        <v>538.76</v>
      </c>
      <c r="E48" s="1">
        <f t="shared" si="0"/>
        <v>3547195.84</v>
      </c>
    </row>
    <row r="49" spans="1:5" ht="15">
      <c r="A49">
        <v>1305</v>
      </c>
      <c r="B49" t="s">
        <v>56</v>
      </c>
      <c r="C49" t="s">
        <v>57</v>
      </c>
      <c r="D49">
        <v>870.53</v>
      </c>
      <c r="E49" s="1">
        <f t="shared" si="0"/>
        <v>5731569.52</v>
      </c>
    </row>
    <row r="50" spans="1:5" ht="15">
      <c r="A50">
        <v>1402</v>
      </c>
      <c r="B50" t="s">
        <v>58</v>
      </c>
      <c r="C50" t="s">
        <v>59</v>
      </c>
      <c r="D50" s="1">
        <v>2900.08</v>
      </c>
      <c r="E50" s="1">
        <f t="shared" si="0"/>
        <v>19094126.72</v>
      </c>
    </row>
    <row r="51" spans="1:5" ht="15">
      <c r="A51">
        <v>1408</v>
      </c>
      <c r="B51" t="s">
        <v>58</v>
      </c>
      <c r="C51" t="s">
        <v>60</v>
      </c>
      <c r="D51">
        <v>974.2</v>
      </c>
      <c r="E51" s="1">
        <f t="shared" si="0"/>
        <v>6414132.800000001</v>
      </c>
    </row>
    <row r="52" spans="1:5" ht="15">
      <c r="A52">
        <v>1503</v>
      </c>
      <c r="B52" t="s">
        <v>61</v>
      </c>
      <c r="C52" t="s">
        <v>62</v>
      </c>
      <c r="D52">
        <v>427.55</v>
      </c>
      <c r="E52" s="1">
        <f t="shared" si="0"/>
        <v>2814989.2</v>
      </c>
    </row>
    <row r="53" spans="1:5" ht="15">
      <c r="A53">
        <v>1505</v>
      </c>
      <c r="B53" t="s">
        <v>61</v>
      </c>
      <c r="C53" t="s">
        <v>63</v>
      </c>
      <c r="D53">
        <v>415.77</v>
      </c>
      <c r="E53" s="1">
        <f t="shared" si="0"/>
        <v>2737429.6799999997</v>
      </c>
    </row>
    <row r="54" spans="1:5" ht="15">
      <c r="A54">
        <v>1507</v>
      </c>
      <c r="B54" t="s">
        <v>61</v>
      </c>
      <c r="C54" t="s">
        <v>64</v>
      </c>
      <c r="D54" s="1">
        <v>2286.27</v>
      </c>
      <c r="E54" s="1">
        <f t="shared" si="0"/>
        <v>15052801.68</v>
      </c>
    </row>
    <row r="55" spans="1:5" ht="15">
      <c r="A55">
        <v>1601</v>
      </c>
      <c r="B55" t="s">
        <v>65</v>
      </c>
      <c r="C55" t="s">
        <v>66</v>
      </c>
      <c r="D55">
        <v>581.2</v>
      </c>
      <c r="E55" s="1">
        <f t="shared" si="0"/>
        <v>3826620.8000000003</v>
      </c>
    </row>
    <row r="56" spans="1:5" ht="15">
      <c r="A56">
        <v>1602</v>
      </c>
      <c r="B56" t="s">
        <v>65</v>
      </c>
      <c r="C56" t="s">
        <v>67</v>
      </c>
      <c r="D56" s="1">
        <v>1688.38</v>
      </c>
      <c r="E56" s="1">
        <f t="shared" si="0"/>
        <v>11116293.92</v>
      </c>
    </row>
    <row r="57" spans="1:5" ht="15">
      <c r="A57">
        <v>1603</v>
      </c>
      <c r="B57" t="s">
        <v>65</v>
      </c>
      <c r="C57" t="s">
        <v>68</v>
      </c>
      <c r="D57" s="1">
        <v>2096.71</v>
      </c>
      <c r="E57" s="1">
        <f t="shared" si="0"/>
        <v>13804738.64</v>
      </c>
    </row>
    <row r="58" spans="1:5" ht="15">
      <c r="A58">
        <v>1605</v>
      </c>
      <c r="B58" t="s">
        <v>65</v>
      </c>
      <c r="C58" t="s">
        <v>69</v>
      </c>
      <c r="D58">
        <v>811.37</v>
      </c>
      <c r="E58" s="1">
        <f t="shared" si="0"/>
        <v>5342060.08</v>
      </c>
    </row>
    <row r="59" spans="1:5" ht="15">
      <c r="A59">
        <v>1608</v>
      </c>
      <c r="B59" t="s">
        <v>65</v>
      </c>
      <c r="C59" t="s">
        <v>70</v>
      </c>
      <c r="D59" s="1">
        <v>5859.32</v>
      </c>
      <c r="E59" s="1">
        <f t="shared" si="0"/>
        <v>38577762.879999995</v>
      </c>
    </row>
    <row r="60" spans="1:5" ht="15">
      <c r="A60">
        <v>1611</v>
      </c>
      <c r="B60" t="s">
        <v>65</v>
      </c>
      <c r="C60" t="s">
        <v>71</v>
      </c>
      <c r="D60" s="1">
        <v>3247.17</v>
      </c>
      <c r="E60" s="1">
        <f t="shared" si="0"/>
        <v>21379367.28</v>
      </c>
    </row>
    <row r="61" spans="1:5" ht="15">
      <c r="A61">
        <v>1612</v>
      </c>
      <c r="B61" t="s">
        <v>65</v>
      </c>
      <c r="C61" t="s">
        <v>72</v>
      </c>
      <c r="D61" s="1">
        <v>2670.04</v>
      </c>
      <c r="E61" s="1">
        <f t="shared" si="0"/>
        <v>17579543.36</v>
      </c>
    </row>
    <row r="62" spans="1:5" ht="15">
      <c r="A62">
        <v>1613</v>
      </c>
      <c r="B62" t="s">
        <v>65</v>
      </c>
      <c r="C62" t="s">
        <v>73</v>
      </c>
      <c r="D62">
        <v>798.28</v>
      </c>
      <c r="E62" s="1">
        <f t="shared" si="0"/>
        <v>5255875.52</v>
      </c>
    </row>
    <row r="63" spans="1:5" ht="15">
      <c r="A63">
        <v>1701</v>
      </c>
      <c r="B63" t="s">
        <v>74</v>
      </c>
      <c r="C63" t="s">
        <v>75</v>
      </c>
      <c r="D63" s="1">
        <v>3207.73</v>
      </c>
      <c r="E63" s="1">
        <f t="shared" si="0"/>
        <v>21119694.32</v>
      </c>
    </row>
    <row r="64" spans="1:5" ht="15">
      <c r="A64">
        <v>1702</v>
      </c>
      <c r="B64" t="s">
        <v>74</v>
      </c>
      <c r="C64" t="s">
        <v>76</v>
      </c>
      <c r="D64">
        <v>865.74</v>
      </c>
      <c r="E64" s="1">
        <f t="shared" si="0"/>
        <v>5700032.16</v>
      </c>
    </row>
    <row r="65" spans="1:5" ht="15">
      <c r="A65">
        <v>1703</v>
      </c>
      <c r="B65" t="s">
        <v>74</v>
      </c>
      <c r="C65" t="s">
        <v>77</v>
      </c>
      <c r="D65">
        <v>653.07</v>
      </c>
      <c r="E65" s="1">
        <f t="shared" si="0"/>
        <v>4299812.88</v>
      </c>
    </row>
    <row r="66" spans="1:5" ht="15">
      <c r="A66">
        <v>1704</v>
      </c>
      <c r="B66" t="s">
        <v>78</v>
      </c>
      <c r="C66" t="s">
        <v>79</v>
      </c>
      <c r="D66">
        <v>367.39</v>
      </c>
      <c r="E66" s="1">
        <f t="shared" si="0"/>
        <v>2418895.76</v>
      </c>
    </row>
    <row r="67" spans="1:5" ht="15">
      <c r="A67">
        <v>1705</v>
      </c>
      <c r="B67" t="s">
        <v>74</v>
      </c>
      <c r="C67" t="s">
        <v>80</v>
      </c>
      <c r="D67" s="1">
        <v>5820.52</v>
      </c>
      <c r="E67" s="1">
        <f t="shared" si="0"/>
        <v>38322303.68</v>
      </c>
    </row>
    <row r="68" spans="1:5" ht="15">
      <c r="A68">
        <v>1802</v>
      </c>
      <c r="B68" t="s">
        <v>81</v>
      </c>
      <c r="C68" t="s">
        <v>82</v>
      </c>
      <c r="D68">
        <v>605.08</v>
      </c>
      <c r="E68" s="1">
        <f t="shared" si="0"/>
        <v>3983846.72</v>
      </c>
    </row>
    <row r="69" spans="1:5" ht="15">
      <c r="A69">
        <v>1803</v>
      </c>
      <c r="B69" t="s">
        <v>81</v>
      </c>
      <c r="C69" t="s">
        <v>83</v>
      </c>
      <c r="D69" s="1">
        <v>5673.85</v>
      </c>
      <c r="E69" s="1">
        <f t="shared" si="0"/>
        <v>37356628.400000006</v>
      </c>
    </row>
    <row r="70" spans="1:5" ht="15">
      <c r="A70">
        <v>1804</v>
      </c>
      <c r="B70" t="s">
        <v>81</v>
      </c>
      <c r="C70" t="s">
        <v>84</v>
      </c>
      <c r="D70" s="1">
        <v>4086.42</v>
      </c>
      <c r="E70" s="1">
        <f t="shared" si="0"/>
        <v>26904989.28</v>
      </c>
    </row>
    <row r="71" spans="1:5" ht="15">
      <c r="A71">
        <v>1901</v>
      </c>
      <c r="B71" t="s">
        <v>85</v>
      </c>
      <c r="C71" t="s">
        <v>86</v>
      </c>
      <c r="D71">
        <v>614.77</v>
      </c>
      <c r="E71" s="1">
        <f t="shared" si="0"/>
        <v>4047645.6799999997</v>
      </c>
    </row>
    <row r="72" spans="1:5" ht="15">
      <c r="A72">
        <v>1905</v>
      </c>
      <c r="B72" t="s">
        <v>85</v>
      </c>
      <c r="C72" t="s">
        <v>87</v>
      </c>
      <c r="D72" s="1">
        <v>2785.93</v>
      </c>
      <c r="E72" s="1">
        <f t="shared" si="0"/>
        <v>18342563.119999997</v>
      </c>
    </row>
    <row r="73" spans="1:5" ht="15">
      <c r="A73">
        <v>2002</v>
      </c>
      <c r="B73" t="s">
        <v>88</v>
      </c>
      <c r="C73" t="s">
        <v>89</v>
      </c>
      <c r="D73">
        <v>823.94</v>
      </c>
      <c r="E73" s="1">
        <f t="shared" si="0"/>
        <v>5424820.96</v>
      </c>
    </row>
    <row r="74" spans="1:5" ht="15">
      <c r="A74">
        <v>2104</v>
      </c>
      <c r="B74" t="s">
        <v>90</v>
      </c>
      <c r="C74" t="s">
        <v>91</v>
      </c>
      <c r="D74" s="1">
        <v>1381.08</v>
      </c>
      <c r="E74" s="1">
        <f t="shared" si="0"/>
        <v>9093030.719999999</v>
      </c>
    </row>
    <row r="75" spans="1:5" ht="15">
      <c r="A75">
        <v>2105</v>
      </c>
      <c r="B75" t="s">
        <v>90</v>
      </c>
      <c r="C75" t="s">
        <v>92</v>
      </c>
      <c r="D75" s="1">
        <v>1163.9</v>
      </c>
      <c r="E75" s="1">
        <f t="shared" si="0"/>
        <v>7663117.600000001</v>
      </c>
    </row>
    <row r="76" spans="1:5" ht="15">
      <c r="A76">
        <v>2202</v>
      </c>
      <c r="B76" t="s">
        <v>93</v>
      </c>
      <c r="C76" t="s">
        <v>94</v>
      </c>
      <c r="D76">
        <v>935.4</v>
      </c>
      <c r="E76" s="1">
        <f aca="true" t="shared" si="1" ref="E76:E139">SUM(D76*E$9)</f>
        <v>6158673.6</v>
      </c>
    </row>
    <row r="77" spans="1:5" ht="15">
      <c r="A77">
        <v>2203</v>
      </c>
      <c r="B77" t="s">
        <v>93</v>
      </c>
      <c r="C77" t="s">
        <v>95</v>
      </c>
      <c r="D77" s="1">
        <v>2038.1</v>
      </c>
      <c r="E77" s="1">
        <f t="shared" si="1"/>
        <v>13418850.399999999</v>
      </c>
    </row>
    <row r="78" spans="1:5" ht="15">
      <c r="A78">
        <v>2301</v>
      </c>
      <c r="B78" t="s">
        <v>96</v>
      </c>
      <c r="C78" t="s">
        <v>97</v>
      </c>
      <c r="D78" s="1">
        <v>9726.89</v>
      </c>
      <c r="E78" s="1">
        <f t="shared" si="1"/>
        <v>64041843.76</v>
      </c>
    </row>
    <row r="79" spans="1:5" ht="15">
      <c r="A79">
        <v>2303</v>
      </c>
      <c r="B79" t="s">
        <v>96</v>
      </c>
      <c r="C79" t="s">
        <v>98</v>
      </c>
      <c r="D79" s="1">
        <v>3355.02</v>
      </c>
      <c r="E79" s="1">
        <f t="shared" si="1"/>
        <v>22089451.68</v>
      </c>
    </row>
    <row r="80" spans="1:5" ht="15">
      <c r="A80">
        <v>2304</v>
      </c>
      <c r="B80" t="s">
        <v>96</v>
      </c>
      <c r="C80" t="s">
        <v>99</v>
      </c>
      <c r="D80">
        <v>403.14</v>
      </c>
      <c r="E80" s="1">
        <f t="shared" si="1"/>
        <v>2654273.76</v>
      </c>
    </row>
    <row r="81" spans="1:5" ht="15">
      <c r="A81">
        <v>2305</v>
      </c>
      <c r="B81" t="s">
        <v>96</v>
      </c>
      <c r="C81" t="s">
        <v>100</v>
      </c>
      <c r="D81" s="1">
        <v>1101.38</v>
      </c>
      <c r="E81" s="1">
        <f t="shared" si="1"/>
        <v>7251485.920000001</v>
      </c>
    </row>
    <row r="82" spans="1:5" ht="15">
      <c r="A82">
        <v>2306</v>
      </c>
      <c r="B82" t="s">
        <v>96</v>
      </c>
      <c r="C82" t="s">
        <v>101</v>
      </c>
      <c r="D82">
        <v>490.31</v>
      </c>
      <c r="E82" s="1">
        <f t="shared" si="1"/>
        <v>3228201.04</v>
      </c>
    </row>
    <row r="83" spans="1:5" ht="15">
      <c r="A83">
        <v>2307</v>
      </c>
      <c r="B83" t="s">
        <v>96</v>
      </c>
      <c r="C83" t="s">
        <v>102</v>
      </c>
      <c r="D83" s="1">
        <v>3216.11</v>
      </c>
      <c r="E83" s="1">
        <f t="shared" si="1"/>
        <v>21174868.240000002</v>
      </c>
    </row>
    <row r="84" spans="1:5" ht="15">
      <c r="A84">
        <v>2402</v>
      </c>
      <c r="B84" t="s">
        <v>103</v>
      </c>
      <c r="C84" t="s">
        <v>104</v>
      </c>
      <c r="D84">
        <v>877.05</v>
      </c>
      <c r="E84" s="1">
        <f t="shared" si="1"/>
        <v>5774497.199999999</v>
      </c>
    </row>
    <row r="85" spans="1:5" ht="15">
      <c r="A85">
        <v>2403</v>
      </c>
      <c r="B85" t="s">
        <v>103</v>
      </c>
      <c r="C85" t="s">
        <v>105</v>
      </c>
      <c r="D85">
        <v>449.43</v>
      </c>
      <c r="E85" s="1">
        <f t="shared" si="1"/>
        <v>2959047.12</v>
      </c>
    </row>
    <row r="86" spans="1:5" ht="15">
      <c r="A86">
        <v>2404</v>
      </c>
      <c r="B86" t="s">
        <v>106</v>
      </c>
      <c r="C86" t="s">
        <v>107</v>
      </c>
      <c r="D86" s="1">
        <v>1852.21</v>
      </c>
      <c r="E86" s="1">
        <f t="shared" si="1"/>
        <v>12194950.64</v>
      </c>
    </row>
    <row r="87" spans="1:5" ht="15">
      <c r="A87">
        <v>2501</v>
      </c>
      <c r="B87" t="s">
        <v>108</v>
      </c>
      <c r="C87" t="s">
        <v>109</v>
      </c>
      <c r="D87">
        <v>450.97</v>
      </c>
      <c r="E87" s="1">
        <f t="shared" si="1"/>
        <v>2969186.48</v>
      </c>
    </row>
    <row r="88" spans="1:5" ht="15">
      <c r="A88">
        <v>2502</v>
      </c>
      <c r="B88" t="s">
        <v>108</v>
      </c>
      <c r="C88" t="s">
        <v>110</v>
      </c>
      <c r="D88">
        <v>771.5</v>
      </c>
      <c r="E88" s="1">
        <f t="shared" si="1"/>
        <v>5079556</v>
      </c>
    </row>
    <row r="89" spans="1:5" ht="15">
      <c r="A89">
        <v>2503</v>
      </c>
      <c r="B89" t="s">
        <v>108</v>
      </c>
      <c r="C89" t="s">
        <v>111</v>
      </c>
      <c r="D89">
        <v>390.6</v>
      </c>
      <c r="E89" s="1">
        <f t="shared" si="1"/>
        <v>2571710.4000000004</v>
      </c>
    </row>
    <row r="90" spans="1:5" ht="15">
      <c r="A90">
        <v>2601</v>
      </c>
      <c r="B90" t="s">
        <v>112</v>
      </c>
      <c r="C90" t="s">
        <v>113</v>
      </c>
      <c r="D90">
        <v>599.6</v>
      </c>
      <c r="E90" s="1">
        <f t="shared" si="1"/>
        <v>3947766.4000000004</v>
      </c>
    </row>
    <row r="91" spans="1:5" ht="15">
      <c r="A91">
        <v>2602</v>
      </c>
      <c r="B91" t="s">
        <v>112</v>
      </c>
      <c r="C91" t="s">
        <v>114</v>
      </c>
      <c r="D91" s="1">
        <v>1294.9</v>
      </c>
      <c r="E91" s="1">
        <f t="shared" si="1"/>
        <v>8525621.600000001</v>
      </c>
    </row>
    <row r="92" spans="1:5" ht="15">
      <c r="A92">
        <v>2603</v>
      </c>
      <c r="B92" t="s">
        <v>112</v>
      </c>
      <c r="C92" t="s">
        <v>115</v>
      </c>
      <c r="D92" s="1">
        <v>3621.42</v>
      </c>
      <c r="E92" s="1">
        <f t="shared" si="1"/>
        <v>23843429.28</v>
      </c>
    </row>
    <row r="93" spans="1:5" ht="15">
      <c r="A93">
        <v>2604</v>
      </c>
      <c r="B93" t="s">
        <v>112</v>
      </c>
      <c r="C93" t="s">
        <v>116</v>
      </c>
      <c r="D93">
        <v>899.52</v>
      </c>
      <c r="E93" s="1">
        <f t="shared" si="1"/>
        <v>5922439.68</v>
      </c>
    </row>
    <row r="94" spans="1:5" ht="15">
      <c r="A94">
        <v>2605</v>
      </c>
      <c r="B94" t="s">
        <v>112</v>
      </c>
      <c r="C94" t="s">
        <v>117</v>
      </c>
      <c r="D94" s="1">
        <v>4432.93</v>
      </c>
      <c r="E94" s="1">
        <f t="shared" si="1"/>
        <v>29186411.12</v>
      </c>
    </row>
    <row r="95" spans="1:5" ht="15">
      <c r="A95">
        <v>2606</v>
      </c>
      <c r="B95" t="s">
        <v>112</v>
      </c>
      <c r="C95" t="s">
        <v>118</v>
      </c>
      <c r="D95" s="1">
        <v>3295.5</v>
      </c>
      <c r="E95" s="1">
        <f t="shared" si="1"/>
        <v>21697572</v>
      </c>
    </row>
    <row r="96" spans="1:5" ht="15">
      <c r="A96">
        <v>2607</v>
      </c>
      <c r="B96" t="s">
        <v>112</v>
      </c>
      <c r="C96" t="s">
        <v>119</v>
      </c>
      <c r="D96">
        <v>532.06</v>
      </c>
      <c r="E96" s="1">
        <f t="shared" si="1"/>
        <v>3503083.0399999996</v>
      </c>
    </row>
    <row r="97" spans="1:5" ht="15">
      <c r="A97">
        <v>2703</v>
      </c>
      <c r="B97" t="s">
        <v>120</v>
      </c>
      <c r="C97" t="s">
        <v>121</v>
      </c>
      <c r="D97">
        <v>575.23</v>
      </c>
      <c r="E97" s="1">
        <f t="shared" si="1"/>
        <v>3787314.3200000003</v>
      </c>
    </row>
    <row r="98" spans="1:5" ht="15">
      <c r="A98">
        <v>2705</v>
      </c>
      <c r="B98" t="s">
        <v>120</v>
      </c>
      <c r="C98" t="s">
        <v>122</v>
      </c>
      <c r="D98" s="1">
        <v>4116</v>
      </c>
      <c r="E98" s="1">
        <f t="shared" si="1"/>
        <v>27099744</v>
      </c>
    </row>
    <row r="99" spans="1:5" ht="15">
      <c r="A99">
        <v>2803</v>
      </c>
      <c r="B99" t="s">
        <v>123</v>
      </c>
      <c r="C99" t="s">
        <v>124</v>
      </c>
      <c r="D99">
        <v>740.37</v>
      </c>
      <c r="E99" s="1">
        <f t="shared" si="1"/>
        <v>4874596.08</v>
      </c>
    </row>
    <row r="100" spans="1:5" ht="15">
      <c r="A100">
        <v>2807</v>
      </c>
      <c r="B100" t="s">
        <v>125</v>
      </c>
      <c r="C100" t="s">
        <v>126</v>
      </c>
      <c r="D100" s="1">
        <v>3553.99</v>
      </c>
      <c r="E100" s="1">
        <f t="shared" si="1"/>
        <v>23399470.16</v>
      </c>
    </row>
    <row r="101" spans="1:5" ht="15">
      <c r="A101">
        <v>2808</v>
      </c>
      <c r="B101" t="s">
        <v>123</v>
      </c>
      <c r="C101" t="s">
        <v>127</v>
      </c>
      <c r="D101" s="1">
        <v>3056.9</v>
      </c>
      <c r="E101" s="1">
        <f t="shared" si="1"/>
        <v>20126629.6</v>
      </c>
    </row>
    <row r="102" spans="1:5" ht="15">
      <c r="A102">
        <v>2901</v>
      </c>
      <c r="B102" t="s">
        <v>128</v>
      </c>
      <c r="C102" t="s">
        <v>129</v>
      </c>
      <c r="D102">
        <v>489.1</v>
      </c>
      <c r="E102" s="1">
        <f t="shared" si="1"/>
        <v>3220234.4000000004</v>
      </c>
    </row>
    <row r="103" spans="1:5" ht="15">
      <c r="A103">
        <v>2903</v>
      </c>
      <c r="B103" t="s">
        <v>130</v>
      </c>
      <c r="C103" t="s">
        <v>131</v>
      </c>
      <c r="D103" s="1">
        <v>2474.27</v>
      </c>
      <c r="E103" s="1">
        <f t="shared" si="1"/>
        <v>16290593.68</v>
      </c>
    </row>
    <row r="104" spans="1:5" ht="15">
      <c r="A104">
        <v>2906</v>
      </c>
      <c r="B104" t="s">
        <v>130</v>
      </c>
      <c r="C104" t="s">
        <v>132</v>
      </c>
      <c r="D104">
        <v>560.85</v>
      </c>
      <c r="E104" s="1">
        <f t="shared" si="1"/>
        <v>3692636.4000000004</v>
      </c>
    </row>
    <row r="105" spans="1:5" ht="15">
      <c r="A105">
        <v>3001</v>
      </c>
      <c r="B105" t="s">
        <v>133</v>
      </c>
      <c r="C105" t="s">
        <v>134</v>
      </c>
      <c r="D105">
        <v>972.59</v>
      </c>
      <c r="E105" s="1">
        <f t="shared" si="1"/>
        <v>6403532.5600000005</v>
      </c>
    </row>
    <row r="106" spans="1:5" ht="15">
      <c r="A106">
        <v>3002</v>
      </c>
      <c r="B106" t="s">
        <v>133</v>
      </c>
      <c r="C106" t="s">
        <v>135</v>
      </c>
      <c r="D106" s="1">
        <v>1004.81</v>
      </c>
      <c r="E106" s="1">
        <f t="shared" si="1"/>
        <v>6615669.04</v>
      </c>
    </row>
    <row r="107" spans="1:5" ht="15">
      <c r="A107">
        <v>3003</v>
      </c>
      <c r="B107" t="s">
        <v>133</v>
      </c>
      <c r="C107" t="s">
        <v>136</v>
      </c>
      <c r="D107">
        <v>668.19</v>
      </c>
      <c r="E107" s="1">
        <f t="shared" si="1"/>
        <v>4399362.96</v>
      </c>
    </row>
    <row r="108" spans="1:5" ht="15">
      <c r="A108">
        <v>3004</v>
      </c>
      <c r="B108" t="s">
        <v>137</v>
      </c>
      <c r="C108" t="s">
        <v>138</v>
      </c>
      <c r="D108" s="1">
        <v>2051.84</v>
      </c>
      <c r="E108" s="1">
        <f t="shared" si="1"/>
        <v>13509314.56</v>
      </c>
    </row>
    <row r="109" spans="1:5" ht="15">
      <c r="A109">
        <v>3005</v>
      </c>
      <c r="B109" t="s">
        <v>133</v>
      </c>
      <c r="C109" t="s">
        <v>139</v>
      </c>
      <c r="D109">
        <v>495.9</v>
      </c>
      <c r="E109" s="1">
        <f t="shared" si="1"/>
        <v>3265005.5999999996</v>
      </c>
    </row>
    <row r="110" spans="1:5" ht="15">
      <c r="A110">
        <v>3102</v>
      </c>
      <c r="B110" t="s">
        <v>140</v>
      </c>
      <c r="C110" t="s">
        <v>141</v>
      </c>
      <c r="D110">
        <v>576.24</v>
      </c>
      <c r="E110" s="1">
        <f t="shared" si="1"/>
        <v>3793964.16</v>
      </c>
    </row>
    <row r="111" spans="1:5" ht="15">
      <c r="A111">
        <v>3104</v>
      </c>
      <c r="B111" t="s">
        <v>142</v>
      </c>
      <c r="C111" t="s">
        <v>143</v>
      </c>
      <c r="D111">
        <v>405.27</v>
      </c>
      <c r="E111" s="1">
        <f t="shared" si="1"/>
        <v>2668297.6799999997</v>
      </c>
    </row>
    <row r="112" spans="1:5" ht="15">
      <c r="A112">
        <v>3105</v>
      </c>
      <c r="B112" t="s">
        <v>140</v>
      </c>
      <c r="C112" t="s">
        <v>144</v>
      </c>
      <c r="D112" s="1">
        <v>1891.22</v>
      </c>
      <c r="E112" s="1">
        <f t="shared" si="1"/>
        <v>12451792.48</v>
      </c>
    </row>
    <row r="113" spans="1:5" ht="15">
      <c r="A113">
        <v>3201</v>
      </c>
      <c r="B113" t="s">
        <v>145</v>
      </c>
      <c r="C113" t="s">
        <v>146</v>
      </c>
      <c r="D113" s="1">
        <v>2994.69</v>
      </c>
      <c r="E113" s="1">
        <f t="shared" si="1"/>
        <v>19717038.96</v>
      </c>
    </row>
    <row r="114" spans="1:5" ht="15">
      <c r="A114">
        <v>3209</v>
      </c>
      <c r="B114" t="s">
        <v>145</v>
      </c>
      <c r="C114" t="s">
        <v>147</v>
      </c>
      <c r="D114" s="1">
        <v>1650.73</v>
      </c>
      <c r="E114" s="1">
        <f t="shared" si="1"/>
        <v>10868406.32</v>
      </c>
    </row>
    <row r="115" spans="1:5" ht="15">
      <c r="A115">
        <v>3211</v>
      </c>
      <c r="B115" t="s">
        <v>145</v>
      </c>
      <c r="C115" t="s">
        <v>148</v>
      </c>
      <c r="D115">
        <v>496.75</v>
      </c>
      <c r="E115" s="1">
        <f t="shared" si="1"/>
        <v>3270602</v>
      </c>
    </row>
    <row r="116" spans="1:5" ht="15">
      <c r="A116">
        <v>3212</v>
      </c>
      <c r="B116" t="s">
        <v>149</v>
      </c>
      <c r="C116" t="s">
        <v>150</v>
      </c>
      <c r="D116">
        <v>830.65</v>
      </c>
      <c r="E116" s="1">
        <f t="shared" si="1"/>
        <v>5468999.6</v>
      </c>
    </row>
    <row r="117" spans="1:5" ht="15">
      <c r="A117">
        <v>3301</v>
      </c>
      <c r="B117" t="s">
        <v>151</v>
      </c>
      <c r="C117" t="s">
        <v>152</v>
      </c>
      <c r="D117">
        <v>394.58</v>
      </c>
      <c r="E117" s="1">
        <f t="shared" si="1"/>
        <v>2597914.7199999997</v>
      </c>
    </row>
    <row r="118" spans="1:5" ht="15">
      <c r="A118">
        <v>3302</v>
      </c>
      <c r="B118" t="s">
        <v>153</v>
      </c>
      <c r="C118" t="s">
        <v>154</v>
      </c>
      <c r="D118">
        <v>854.81</v>
      </c>
      <c r="E118" s="1">
        <f t="shared" si="1"/>
        <v>5628069.04</v>
      </c>
    </row>
    <row r="119" spans="1:5" ht="15">
      <c r="A119">
        <v>3306</v>
      </c>
      <c r="B119" t="s">
        <v>151</v>
      </c>
      <c r="C119" t="s">
        <v>155</v>
      </c>
      <c r="D119">
        <v>472.79</v>
      </c>
      <c r="E119" s="1">
        <f t="shared" si="1"/>
        <v>3112849.3600000003</v>
      </c>
    </row>
    <row r="120" spans="1:5" ht="15">
      <c r="A120">
        <v>3403</v>
      </c>
      <c r="B120" t="s">
        <v>156</v>
      </c>
      <c r="C120" t="s">
        <v>157</v>
      </c>
      <c r="D120" s="1">
        <v>1259.13</v>
      </c>
      <c r="E120" s="1">
        <f t="shared" si="1"/>
        <v>8290111.920000001</v>
      </c>
    </row>
    <row r="121" spans="1:5" ht="15">
      <c r="A121">
        <v>3405</v>
      </c>
      <c r="B121" t="s">
        <v>158</v>
      </c>
      <c r="C121" t="s">
        <v>159</v>
      </c>
      <c r="D121">
        <v>854.78</v>
      </c>
      <c r="E121" s="1">
        <f t="shared" si="1"/>
        <v>5627871.52</v>
      </c>
    </row>
    <row r="122" spans="1:5" ht="15">
      <c r="A122">
        <v>3502</v>
      </c>
      <c r="B122" t="s">
        <v>160</v>
      </c>
      <c r="C122" t="s">
        <v>161</v>
      </c>
      <c r="D122" s="1">
        <v>1272.63</v>
      </c>
      <c r="E122" s="1">
        <f t="shared" si="1"/>
        <v>8378995.920000001</v>
      </c>
    </row>
    <row r="123" spans="1:5" ht="15">
      <c r="A123">
        <v>3505</v>
      </c>
      <c r="B123" t="s">
        <v>160</v>
      </c>
      <c r="C123" t="s">
        <v>162</v>
      </c>
      <c r="D123" s="1">
        <v>4226.27</v>
      </c>
      <c r="E123" s="1">
        <f t="shared" si="1"/>
        <v>27825761.680000003</v>
      </c>
    </row>
    <row r="124" spans="1:5" ht="15">
      <c r="A124">
        <v>3509</v>
      </c>
      <c r="B124" t="s">
        <v>160</v>
      </c>
      <c r="C124" t="s">
        <v>163</v>
      </c>
      <c r="D124" s="1">
        <v>2722.87</v>
      </c>
      <c r="E124" s="1">
        <f t="shared" si="1"/>
        <v>17927376.08</v>
      </c>
    </row>
    <row r="125" spans="1:5" ht="15">
      <c r="A125">
        <v>3510</v>
      </c>
      <c r="B125" t="s">
        <v>160</v>
      </c>
      <c r="C125" t="s">
        <v>164</v>
      </c>
      <c r="D125" s="1">
        <v>2944.68</v>
      </c>
      <c r="E125" s="1">
        <f t="shared" si="1"/>
        <v>19387773.119999997</v>
      </c>
    </row>
    <row r="126" spans="1:5" ht="15">
      <c r="A126">
        <v>3601</v>
      </c>
      <c r="B126" t="s">
        <v>165</v>
      </c>
      <c r="C126" t="s">
        <v>166</v>
      </c>
      <c r="D126" s="1">
        <v>2674.38</v>
      </c>
      <c r="E126" s="1">
        <f t="shared" si="1"/>
        <v>17608117.92</v>
      </c>
    </row>
    <row r="127" spans="1:5" ht="15">
      <c r="A127">
        <v>3604</v>
      </c>
      <c r="B127" t="s">
        <v>165</v>
      </c>
      <c r="C127" t="s">
        <v>167</v>
      </c>
      <c r="D127" s="1">
        <v>1238.39</v>
      </c>
      <c r="E127" s="1">
        <f t="shared" si="1"/>
        <v>8153559.760000001</v>
      </c>
    </row>
    <row r="128" spans="1:5" ht="15">
      <c r="A128">
        <v>3606</v>
      </c>
      <c r="B128" t="s">
        <v>165</v>
      </c>
      <c r="C128" t="s">
        <v>168</v>
      </c>
      <c r="D128">
        <v>653.2</v>
      </c>
      <c r="E128" s="1">
        <f t="shared" si="1"/>
        <v>4300668.800000001</v>
      </c>
    </row>
    <row r="129" spans="1:5" ht="15">
      <c r="A129">
        <v>3704</v>
      </c>
      <c r="B129" t="s">
        <v>169</v>
      </c>
      <c r="C129" t="s">
        <v>170</v>
      </c>
      <c r="D129">
        <v>649.34</v>
      </c>
      <c r="E129" s="1">
        <f t="shared" si="1"/>
        <v>4275254.5600000005</v>
      </c>
    </row>
    <row r="130" spans="1:5" ht="15">
      <c r="A130">
        <v>3804</v>
      </c>
      <c r="B130" t="s">
        <v>171</v>
      </c>
      <c r="C130" t="s">
        <v>172</v>
      </c>
      <c r="D130">
        <v>869.48</v>
      </c>
      <c r="E130" s="1">
        <f t="shared" si="1"/>
        <v>5724656.32</v>
      </c>
    </row>
    <row r="131" spans="1:5" ht="15">
      <c r="A131">
        <v>3806</v>
      </c>
      <c r="B131" t="s">
        <v>171</v>
      </c>
      <c r="C131" t="s">
        <v>173</v>
      </c>
      <c r="D131">
        <v>705.04</v>
      </c>
      <c r="E131" s="1">
        <f t="shared" si="1"/>
        <v>4641983.359999999</v>
      </c>
    </row>
    <row r="132" spans="1:5" ht="15">
      <c r="A132">
        <v>3809</v>
      </c>
      <c r="B132" t="s">
        <v>174</v>
      </c>
      <c r="C132" t="s">
        <v>175</v>
      </c>
      <c r="D132">
        <v>420.11</v>
      </c>
      <c r="E132" s="1">
        <f t="shared" si="1"/>
        <v>2766004.24</v>
      </c>
    </row>
    <row r="133" spans="1:5" ht="15">
      <c r="A133">
        <v>3810</v>
      </c>
      <c r="B133" t="s">
        <v>171</v>
      </c>
      <c r="C133" t="s">
        <v>176</v>
      </c>
      <c r="D133">
        <v>923.44</v>
      </c>
      <c r="E133" s="1">
        <f t="shared" si="1"/>
        <v>6079928.96</v>
      </c>
    </row>
    <row r="134" spans="1:5" ht="15">
      <c r="A134">
        <v>3904</v>
      </c>
      <c r="B134" t="s">
        <v>177</v>
      </c>
      <c r="C134" t="s">
        <v>178</v>
      </c>
      <c r="D134">
        <v>812.01</v>
      </c>
      <c r="E134" s="1">
        <f t="shared" si="1"/>
        <v>5346273.84</v>
      </c>
    </row>
    <row r="135" spans="1:5" ht="15">
      <c r="A135">
        <v>4003</v>
      </c>
      <c r="B135" t="s">
        <v>179</v>
      </c>
      <c r="C135" t="s">
        <v>180</v>
      </c>
      <c r="D135" s="1">
        <v>1570.27</v>
      </c>
      <c r="E135" s="1">
        <f t="shared" si="1"/>
        <v>10338657.68</v>
      </c>
    </row>
    <row r="136" spans="1:5" ht="15">
      <c r="A136">
        <v>4101</v>
      </c>
      <c r="B136" t="s">
        <v>181</v>
      </c>
      <c r="C136" t="s">
        <v>182</v>
      </c>
      <c r="D136" s="1">
        <v>1426.16</v>
      </c>
      <c r="E136" s="1">
        <f t="shared" si="1"/>
        <v>9389837.440000001</v>
      </c>
    </row>
    <row r="137" spans="1:5" ht="15">
      <c r="A137">
        <v>4102</v>
      </c>
      <c r="B137" t="s">
        <v>181</v>
      </c>
      <c r="C137" t="s">
        <v>183</v>
      </c>
      <c r="D137">
        <v>501.29</v>
      </c>
      <c r="E137" s="1">
        <f t="shared" si="1"/>
        <v>3300493.3600000003</v>
      </c>
    </row>
    <row r="138" spans="1:5" ht="15">
      <c r="A138">
        <v>4201</v>
      </c>
      <c r="B138" t="s">
        <v>184</v>
      </c>
      <c r="C138" t="s">
        <v>185</v>
      </c>
      <c r="D138" s="1">
        <v>1261</v>
      </c>
      <c r="E138" s="1">
        <f t="shared" si="1"/>
        <v>8302424</v>
      </c>
    </row>
    <row r="139" spans="1:5" ht="15">
      <c r="A139">
        <v>4202</v>
      </c>
      <c r="B139" t="s">
        <v>184</v>
      </c>
      <c r="C139" t="s">
        <v>186</v>
      </c>
      <c r="D139">
        <v>525.31</v>
      </c>
      <c r="E139" s="1">
        <f t="shared" si="1"/>
        <v>3458641.0399999996</v>
      </c>
    </row>
    <row r="140" spans="1:5" ht="15">
      <c r="A140">
        <v>4203</v>
      </c>
      <c r="B140" t="s">
        <v>184</v>
      </c>
      <c r="C140" t="s">
        <v>187</v>
      </c>
      <c r="D140" s="1">
        <v>1083.28</v>
      </c>
      <c r="E140" s="1">
        <f aca="true" t="shared" si="2" ref="E140:E203">SUM(D140*E$9)</f>
        <v>7132315.52</v>
      </c>
    </row>
    <row r="141" spans="1:5" ht="15">
      <c r="A141">
        <v>4204</v>
      </c>
      <c r="B141" t="s">
        <v>184</v>
      </c>
      <c r="C141" t="s">
        <v>188</v>
      </c>
      <c r="D141">
        <v>404.94</v>
      </c>
      <c r="E141" s="1">
        <f t="shared" si="2"/>
        <v>2666124.96</v>
      </c>
    </row>
    <row r="142" spans="1:5" ht="15">
      <c r="A142">
        <v>4301</v>
      </c>
      <c r="B142" t="s">
        <v>189</v>
      </c>
      <c r="C142" t="s">
        <v>190</v>
      </c>
      <c r="D142" s="1">
        <v>1755.36</v>
      </c>
      <c r="E142" s="1">
        <f t="shared" si="2"/>
        <v>11557290.24</v>
      </c>
    </row>
    <row r="143" spans="1:5" ht="15">
      <c r="A143">
        <v>4302</v>
      </c>
      <c r="B143" t="s">
        <v>189</v>
      </c>
      <c r="C143" t="s">
        <v>191</v>
      </c>
      <c r="D143">
        <v>744.59</v>
      </c>
      <c r="E143" s="1">
        <f t="shared" si="2"/>
        <v>4902380.5600000005</v>
      </c>
    </row>
    <row r="144" spans="1:5" ht="15">
      <c r="A144">
        <v>4303</v>
      </c>
      <c r="B144" t="s">
        <v>189</v>
      </c>
      <c r="C144" t="s">
        <v>192</v>
      </c>
      <c r="D144">
        <v>678.87</v>
      </c>
      <c r="E144" s="1">
        <f t="shared" si="2"/>
        <v>4469680.08</v>
      </c>
    </row>
    <row r="145" spans="1:5" ht="15">
      <c r="A145">
        <v>4304</v>
      </c>
      <c r="B145" t="s">
        <v>189</v>
      </c>
      <c r="C145" t="s">
        <v>193</v>
      </c>
      <c r="D145" s="1">
        <v>10090.92</v>
      </c>
      <c r="E145" s="1">
        <f t="shared" si="2"/>
        <v>66438617.28</v>
      </c>
    </row>
    <row r="146" spans="1:5" ht="15">
      <c r="A146">
        <v>4401</v>
      </c>
      <c r="B146" t="s">
        <v>194</v>
      </c>
      <c r="C146" t="s">
        <v>195</v>
      </c>
      <c r="D146" s="1">
        <v>2281.67</v>
      </c>
      <c r="E146" s="1">
        <f t="shared" si="2"/>
        <v>15022515.280000001</v>
      </c>
    </row>
    <row r="147" spans="1:5" ht="15">
      <c r="A147">
        <v>4501</v>
      </c>
      <c r="B147" t="s">
        <v>196</v>
      </c>
      <c r="C147" t="s">
        <v>197</v>
      </c>
      <c r="D147">
        <v>803.49</v>
      </c>
      <c r="E147" s="1">
        <f t="shared" si="2"/>
        <v>5290178.16</v>
      </c>
    </row>
    <row r="148" spans="1:5" ht="15">
      <c r="A148">
        <v>4502</v>
      </c>
      <c r="B148" t="s">
        <v>196</v>
      </c>
      <c r="C148" t="s">
        <v>198</v>
      </c>
      <c r="D148">
        <v>690.49</v>
      </c>
      <c r="E148" s="1">
        <f t="shared" si="2"/>
        <v>4546186.16</v>
      </c>
    </row>
    <row r="149" spans="1:5" ht="15">
      <c r="A149">
        <v>4602</v>
      </c>
      <c r="B149" t="s">
        <v>199</v>
      </c>
      <c r="C149" t="s">
        <v>200</v>
      </c>
      <c r="D149" s="1">
        <v>1082.98</v>
      </c>
      <c r="E149" s="1">
        <f t="shared" si="2"/>
        <v>7130340.32</v>
      </c>
    </row>
    <row r="150" spans="1:5" ht="15">
      <c r="A150">
        <v>4603</v>
      </c>
      <c r="B150" t="s">
        <v>201</v>
      </c>
      <c r="C150" t="s">
        <v>202</v>
      </c>
      <c r="D150" s="1">
        <v>1019.22</v>
      </c>
      <c r="E150" s="1">
        <f t="shared" si="2"/>
        <v>6710544.48</v>
      </c>
    </row>
    <row r="151" spans="1:5" ht="15">
      <c r="A151">
        <v>4605</v>
      </c>
      <c r="B151" t="s">
        <v>199</v>
      </c>
      <c r="C151" t="s">
        <v>203</v>
      </c>
      <c r="D151" s="1">
        <v>4249.79</v>
      </c>
      <c r="E151" s="1">
        <f t="shared" si="2"/>
        <v>27980617.36</v>
      </c>
    </row>
    <row r="152" spans="1:5" ht="15">
      <c r="A152">
        <v>4701</v>
      </c>
      <c r="B152" t="s">
        <v>204</v>
      </c>
      <c r="C152" t="s">
        <v>205</v>
      </c>
      <c r="D152">
        <v>410.89</v>
      </c>
      <c r="E152" s="1">
        <f t="shared" si="2"/>
        <v>2705299.76</v>
      </c>
    </row>
    <row r="153" spans="1:5" ht="15">
      <c r="A153">
        <v>4702</v>
      </c>
      <c r="B153" t="s">
        <v>204</v>
      </c>
      <c r="C153" t="s">
        <v>206</v>
      </c>
      <c r="D153" s="1">
        <v>2327.94</v>
      </c>
      <c r="E153" s="1">
        <f t="shared" si="2"/>
        <v>15327156.96</v>
      </c>
    </row>
    <row r="154" spans="1:5" ht="15">
      <c r="A154">
        <v>4706</v>
      </c>
      <c r="B154" t="s">
        <v>204</v>
      </c>
      <c r="C154" t="s">
        <v>207</v>
      </c>
      <c r="D154" s="1">
        <v>1243.37</v>
      </c>
      <c r="E154" s="1">
        <f t="shared" si="2"/>
        <v>8186348.079999999</v>
      </c>
    </row>
    <row r="155" spans="1:5" ht="15">
      <c r="A155">
        <v>4708</v>
      </c>
      <c r="B155" t="s">
        <v>204</v>
      </c>
      <c r="C155" t="s">
        <v>208</v>
      </c>
      <c r="D155" s="1">
        <v>1299.26</v>
      </c>
      <c r="E155" s="1">
        <f t="shared" si="2"/>
        <v>8554327.84</v>
      </c>
    </row>
    <row r="156" spans="1:5" ht="15">
      <c r="A156">
        <v>4712</v>
      </c>
      <c r="B156" t="s">
        <v>204</v>
      </c>
      <c r="C156" t="s">
        <v>209</v>
      </c>
      <c r="D156" s="1">
        <v>1058.35</v>
      </c>
      <c r="E156" s="1">
        <f t="shared" si="2"/>
        <v>6968176.399999999</v>
      </c>
    </row>
    <row r="157" spans="1:5" ht="15">
      <c r="A157">
        <v>4713</v>
      </c>
      <c r="B157" t="s">
        <v>204</v>
      </c>
      <c r="C157" t="s">
        <v>210</v>
      </c>
      <c r="D157" s="1">
        <v>1290.88</v>
      </c>
      <c r="E157" s="1">
        <f t="shared" si="2"/>
        <v>8499153.92</v>
      </c>
    </row>
    <row r="158" spans="1:5" ht="15">
      <c r="A158">
        <v>4801</v>
      </c>
      <c r="B158" t="s">
        <v>211</v>
      </c>
      <c r="C158" t="s">
        <v>212</v>
      </c>
      <c r="D158">
        <v>512.32</v>
      </c>
      <c r="E158" s="1">
        <f t="shared" si="2"/>
        <v>3373114.8800000004</v>
      </c>
    </row>
    <row r="159" spans="1:5" ht="15">
      <c r="A159">
        <v>4802</v>
      </c>
      <c r="B159" t="s">
        <v>213</v>
      </c>
      <c r="C159" t="s">
        <v>214</v>
      </c>
      <c r="D159">
        <v>547.37</v>
      </c>
      <c r="E159" s="1">
        <f t="shared" si="2"/>
        <v>3603884.08</v>
      </c>
    </row>
    <row r="160" spans="1:5" ht="15">
      <c r="A160">
        <v>4901</v>
      </c>
      <c r="B160" t="s">
        <v>215</v>
      </c>
      <c r="C160" t="s">
        <v>216</v>
      </c>
      <c r="D160">
        <v>574.54</v>
      </c>
      <c r="E160" s="1">
        <f t="shared" si="2"/>
        <v>3782771.36</v>
      </c>
    </row>
    <row r="161" spans="1:5" ht="15">
      <c r="A161">
        <v>4902</v>
      </c>
      <c r="B161" t="s">
        <v>215</v>
      </c>
      <c r="C161" t="s">
        <v>217</v>
      </c>
      <c r="D161">
        <v>485.77</v>
      </c>
      <c r="E161" s="1">
        <f t="shared" si="2"/>
        <v>3198309.6799999997</v>
      </c>
    </row>
    <row r="162" spans="1:5" ht="15">
      <c r="A162">
        <v>5006</v>
      </c>
      <c r="B162" t="s">
        <v>218</v>
      </c>
      <c r="C162" t="s">
        <v>219</v>
      </c>
      <c r="D162">
        <v>988.97</v>
      </c>
      <c r="E162" s="1">
        <f t="shared" si="2"/>
        <v>6511378.48</v>
      </c>
    </row>
    <row r="163" spans="1:5" ht="15">
      <c r="A163">
        <v>5008</v>
      </c>
      <c r="B163" t="s">
        <v>218</v>
      </c>
      <c r="C163" t="s">
        <v>220</v>
      </c>
      <c r="D163">
        <v>408.66</v>
      </c>
      <c r="E163" s="1">
        <f t="shared" si="2"/>
        <v>2690617.44</v>
      </c>
    </row>
    <row r="164" spans="1:5" ht="15">
      <c r="A164">
        <v>5102</v>
      </c>
      <c r="B164" t="s">
        <v>221</v>
      </c>
      <c r="C164" t="s">
        <v>222</v>
      </c>
      <c r="D164">
        <v>867.76</v>
      </c>
      <c r="E164" s="1">
        <f t="shared" si="2"/>
        <v>5713331.84</v>
      </c>
    </row>
    <row r="165" spans="1:5" ht="15">
      <c r="A165">
        <v>5106</v>
      </c>
      <c r="B165" t="s">
        <v>221</v>
      </c>
      <c r="C165" t="s">
        <v>223</v>
      </c>
      <c r="D165">
        <v>360.79</v>
      </c>
      <c r="E165" s="1">
        <f t="shared" si="2"/>
        <v>2375441.3600000003</v>
      </c>
    </row>
    <row r="166" spans="1:5" ht="15">
      <c r="A166">
        <v>5201</v>
      </c>
      <c r="B166" t="s">
        <v>224</v>
      </c>
      <c r="C166" t="s">
        <v>225</v>
      </c>
      <c r="D166">
        <v>519.13</v>
      </c>
      <c r="E166" s="1">
        <f t="shared" si="2"/>
        <v>3417951.92</v>
      </c>
    </row>
    <row r="167" spans="1:5" ht="15">
      <c r="A167">
        <v>5204</v>
      </c>
      <c r="B167" t="s">
        <v>224</v>
      </c>
      <c r="C167" t="s">
        <v>226</v>
      </c>
      <c r="D167" s="1">
        <v>2557.57</v>
      </c>
      <c r="E167" s="1">
        <f t="shared" si="2"/>
        <v>16839040.880000003</v>
      </c>
    </row>
    <row r="168" spans="1:5" ht="15">
      <c r="A168">
        <v>5205</v>
      </c>
      <c r="B168" t="s">
        <v>224</v>
      </c>
      <c r="C168" t="s">
        <v>227</v>
      </c>
      <c r="D168">
        <v>948.09</v>
      </c>
      <c r="E168" s="1">
        <f t="shared" si="2"/>
        <v>6242224.5600000005</v>
      </c>
    </row>
    <row r="169" spans="1:5" ht="15">
      <c r="A169">
        <v>5301</v>
      </c>
      <c r="B169" t="s">
        <v>228</v>
      </c>
      <c r="C169" t="s">
        <v>229</v>
      </c>
      <c r="D169">
        <v>615.66</v>
      </c>
      <c r="E169" s="1">
        <f t="shared" si="2"/>
        <v>4053505.44</v>
      </c>
    </row>
    <row r="170" spans="1:5" ht="15">
      <c r="A170">
        <v>5303</v>
      </c>
      <c r="B170" t="s">
        <v>228</v>
      </c>
      <c r="C170" t="s">
        <v>230</v>
      </c>
      <c r="D170">
        <v>967.95</v>
      </c>
      <c r="E170" s="1">
        <f t="shared" si="2"/>
        <v>6372982.800000001</v>
      </c>
    </row>
    <row r="171" spans="1:5" ht="15">
      <c r="A171">
        <v>5401</v>
      </c>
      <c r="B171" t="s">
        <v>231</v>
      </c>
      <c r="C171" t="s">
        <v>232</v>
      </c>
      <c r="D171">
        <v>810.76</v>
      </c>
      <c r="E171" s="1">
        <f t="shared" si="2"/>
        <v>5338043.84</v>
      </c>
    </row>
    <row r="172" spans="1:5" ht="15">
      <c r="A172">
        <v>5403</v>
      </c>
      <c r="B172" t="s">
        <v>231</v>
      </c>
      <c r="C172" t="s">
        <v>233</v>
      </c>
      <c r="D172" s="1">
        <v>1552.85</v>
      </c>
      <c r="E172" s="1">
        <f t="shared" si="2"/>
        <v>10223964.399999999</v>
      </c>
    </row>
    <row r="173" spans="1:5" ht="15">
      <c r="A173">
        <v>5404</v>
      </c>
      <c r="B173" t="s">
        <v>231</v>
      </c>
      <c r="C173" t="s">
        <v>234</v>
      </c>
      <c r="D173">
        <v>367.87</v>
      </c>
      <c r="E173" s="1">
        <f t="shared" si="2"/>
        <v>2422056.08</v>
      </c>
    </row>
    <row r="174" spans="1:5" ht="15">
      <c r="A174">
        <v>5502</v>
      </c>
      <c r="B174" t="s">
        <v>235</v>
      </c>
      <c r="C174" t="s">
        <v>236</v>
      </c>
      <c r="D174">
        <v>946.52</v>
      </c>
      <c r="E174" s="1">
        <f t="shared" si="2"/>
        <v>6231887.68</v>
      </c>
    </row>
    <row r="175" spans="1:5" ht="15">
      <c r="A175">
        <v>5503</v>
      </c>
      <c r="B175" t="s">
        <v>235</v>
      </c>
      <c r="C175" t="s">
        <v>237</v>
      </c>
      <c r="D175">
        <v>370.1</v>
      </c>
      <c r="E175" s="1">
        <f t="shared" si="2"/>
        <v>2436738.4000000004</v>
      </c>
    </row>
    <row r="176" spans="1:5" ht="15">
      <c r="A176">
        <v>5504</v>
      </c>
      <c r="B176" t="s">
        <v>235</v>
      </c>
      <c r="C176" t="s">
        <v>238</v>
      </c>
      <c r="D176">
        <v>698.01</v>
      </c>
      <c r="E176" s="1">
        <f t="shared" si="2"/>
        <v>4595697.84</v>
      </c>
    </row>
    <row r="177" spans="1:5" ht="15">
      <c r="A177">
        <v>5602</v>
      </c>
      <c r="B177" t="s">
        <v>239</v>
      </c>
      <c r="C177" t="s">
        <v>240</v>
      </c>
      <c r="D177" s="1">
        <v>1207.01</v>
      </c>
      <c r="E177" s="1">
        <f t="shared" si="2"/>
        <v>7946953.84</v>
      </c>
    </row>
    <row r="178" spans="1:5" ht="15">
      <c r="A178">
        <v>5604</v>
      </c>
      <c r="B178" t="s">
        <v>239</v>
      </c>
      <c r="C178" t="s">
        <v>241</v>
      </c>
      <c r="D178">
        <v>551.77</v>
      </c>
      <c r="E178" s="1">
        <f t="shared" si="2"/>
        <v>3632853.6799999997</v>
      </c>
    </row>
    <row r="179" spans="1:5" ht="15">
      <c r="A179">
        <v>5605</v>
      </c>
      <c r="B179" t="s">
        <v>239</v>
      </c>
      <c r="C179" t="s">
        <v>242</v>
      </c>
      <c r="D179" s="1">
        <v>1639.49</v>
      </c>
      <c r="E179" s="1">
        <f t="shared" si="2"/>
        <v>10794402.16</v>
      </c>
    </row>
    <row r="180" spans="1:5" ht="15">
      <c r="A180">
        <v>5608</v>
      </c>
      <c r="B180" t="s">
        <v>239</v>
      </c>
      <c r="C180" t="s">
        <v>243</v>
      </c>
      <c r="D180">
        <v>701.25</v>
      </c>
      <c r="E180" s="1">
        <f t="shared" si="2"/>
        <v>4617030</v>
      </c>
    </row>
    <row r="181" spans="1:5" ht="15">
      <c r="A181">
        <v>5703</v>
      </c>
      <c r="B181" t="s">
        <v>244</v>
      </c>
      <c r="C181" t="s">
        <v>245</v>
      </c>
      <c r="D181" s="1">
        <v>1733.49</v>
      </c>
      <c r="E181" s="1">
        <f t="shared" si="2"/>
        <v>11413298.16</v>
      </c>
    </row>
    <row r="182" spans="1:5" ht="15">
      <c r="A182">
        <v>5706</v>
      </c>
      <c r="B182" t="s">
        <v>244</v>
      </c>
      <c r="C182" t="s">
        <v>246</v>
      </c>
      <c r="D182">
        <v>710.82</v>
      </c>
      <c r="E182" s="1">
        <f t="shared" si="2"/>
        <v>4680038.88</v>
      </c>
    </row>
    <row r="183" spans="1:5" ht="15">
      <c r="A183">
        <v>5707</v>
      </c>
      <c r="B183" t="s">
        <v>244</v>
      </c>
      <c r="C183" t="s">
        <v>247</v>
      </c>
      <c r="D183" s="1">
        <v>1091.47</v>
      </c>
      <c r="E183" s="1">
        <f t="shared" si="2"/>
        <v>7186238.48</v>
      </c>
    </row>
    <row r="184" spans="1:5" ht="15">
      <c r="A184">
        <v>5801</v>
      </c>
      <c r="B184" t="s">
        <v>248</v>
      </c>
      <c r="C184" t="s">
        <v>249</v>
      </c>
      <c r="D184">
        <v>993.32</v>
      </c>
      <c r="E184" s="1">
        <f t="shared" si="2"/>
        <v>6540018.88</v>
      </c>
    </row>
    <row r="185" spans="1:5" ht="15">
      <c r="A185">
        <v>5802</v>
      </c>
      <c r="B185" t="s">
        <v>248</v>
      </c>
      <c r="C185" t="s">
        <v>250</v>
      </c>
      <c r="D185" s="1">
        <v>1382.15</v>
      </c>
      <c r="E185" s="1">
        <f t="shared" si="2"/>
        <v>9100075.600000001</v>
      </c>
    </row>
    <row r="186" spans="1:5" ht="15">
      <c r="A186">
        <v>5803</v>
      </c>
      <c r="B186" t="s">
        <v>248</v>
      </c>
      <c r="C186" t="s">
        <v>251</v>
      </c>
      <c r="D186">
        <v>578.41</v>
      </c>
      <c r="E186" s="1">
        <f t="shared" si="2"/>
        <v>3808251.44</v>
      </c>
    </row>
    <row r="187" spans="1:5" ht="15">
      <c r="A187">
        <v>5804</v>
      </c>
      <c r="B187" t="s">
        <v>248</v>
      </c>
      <c r="C187" t="s">
        <v>252</v>
      </c>
      <c r="D187" s="1">
        <v>1632.32</v>
      </c>
      <c r="E187" s="1">
        <f t="shared" si="2"/>
        <v>10747194.879999999</v>
      </c>
    </row>
    <row r="188" spans="1:5" ht="15">
      <c r="A188">
        <v>5805</v>
      </c>
      <c r="B188" t="s">
        <v>248</v>
      </c>
      <c r="C188" t="s">
        <v>253</v>
      </c>
      <c r="D188" s="1">
        <v>5138.57</v>
      </c>
      <c r="E188" s="1">
        <f t="shared" si="2"/>
        <v>33832344.879999995</v>
      </c>
    </row>
    <row r="189" spans="1:5" ht="15">
      <c r="A189">
        <v>5901</v>
      </c>
      <c r="B189" t="s">
        <v>254</v>
      </c>
      <c r="C189" t="s">
        <v>255</v>
      </c>
      <c r="D189">
        <v>558.77</v>
      </c>
      <c r="E189" s="1">
        <f t="shared" si="2"/>
        <v>3678941.6799999997</v>
      </c>
    </row>
    <row r="190" spans="1:5" ht="15">
      <c r="A190">
        <v>5903</v>
      </c>
      <c r="B190" t="s">
        <v>254</v>
      </c>
      <c r="C190" t="s">
        <v>256</v>
      </c>
      <c r="D190">
        <v>636.22</v>
      </c>
      <c r="E190" s="1">
        <f t="shared" si="2"/>
        <v>4188872.48</v>
      </c>
    </row>
    <row r="191" spans="1:5" ht="15">
      <c r="A191">
        <v>6001</v>
      </c>
      <c r="B191" t="s">
        <v>257</v>
      </c>
      <c r="C191" t="s">
        <v>258</v>
      </c>
      <c r="D191" s="1">
        <v>22374.66</v>
      </c>
      <c r="E191" s="1">
        <f t="shared" si="2"/>
        <v>147314761.44</v>
      </c>
    </row>
    <row r="192" spans="1:5" ht="15">
      <c r="A192">
        <v>6002</v>
      </c>
      <c r="B192" t="s">
        <v>257</v>
      </c>
      <c r="C192" t="s">
        <v>259</v>
      </c>
      <c r="D192" s="1">
        <v>8276.26</v>
      </c>
      <c r="E192" s="1">
        <f t="shared" si="2"/>
        <v>54490895.84</v>
      </c>
    </row>
    <row r="193" spans="1:5" ht="15">
      <c r="A193">
        <v>6003</v>
      </c>
      <c r="B193" t="s">
        <v>257</v>
      </c>
      <c r="C193" t="s">
        <v>260</v>
      </c>
      <c r="D193" s="1">
        <v>16182.97</v>
      </c>
      <c r="E193" s="1">
        <f t="shared" si="2"/>
        <v>106548674.47999999</v>
      </c>
    </row>
    <row r="194" spans="1:5" ht="15">
      <c r="A194">
        <v>6102</v>
      </c>
      <c r="B194" t="s">
        <v>261</v>
      </c>
      <c r="C194" t="s">
        <v>262</v>
      </c>
      <c r="D194">
        <v>435.97</v>
      </c>
      <c r="E194" s="1">
        <f t="shared" si="2"/>
        <v>2870426.48</v>
      </c>
    </row>
    <row r="195" spans="1:5" ht="15">
      <c r="A195">
        <v>6103</v>
      </c>
      <c r="B195" t="s">
        <v>261</v>
      </c>
      <c r="C195" t="s">
        <v>263</v>
      </c>
      <c r="D195" s="1">
        <v>1857.29</v>
      </c>
      <c r="E195" s="1">
        <f t="shared" si="2"/>
        <v>12228397.36</v>
      </c>
    </row>
    <row r="196" spans="1:5" ht="15">
      <c r="A196">
        <v>6201</v>
      </c>
      <c r="B196" t="s">
        <v>264</v>
      </c>
      <c r="C196" t="s">
        <v>265</v>
      </c>
      <c r="D196" s="1">
        <v>2625.58</v>
      </c>
      <c r="E196" s="1">
        <f t="shared" si="2"/>
        <v>17286818.72</v>
      </c>
    </row>
    <row r="197" spans="1:5" ht="15">
      <c r="A197">
        <v>6205</v>
      </c>
      <c r="B197" t="s">
        <v>264</v>
      </c>
      <c r="C197" t="s">
        <v>266</v>
      </c>
      <c r="D197">
        <v>751.74</v>
      </c>
      <c r="E197" s="1">
        <f t="shared" si="2"/>
        <v>4949456.16</v>
      </c>
    </row>
    <row r="198" spans="1:5" ht="15">
      <c r="A198">
        <v>6301</v>
      </c>
      <c r="B198" t="s">
        <v>267</v>
      </c>
      <c r="C198" t="s">
        <v>268</v>
      </c>
      <c r="D198" s="1">
        <v>1597.19</v>
      </c>
      <c r="E198" s="1">
        <f t="shared" si="2"/>
        <v>10515898.96</v>
      </c>
    </row>
    <row r="199" spans="1:5" ht="15">
      <c r="A199">
        <v>6302</v>
      </c>
      <c r="B199" t="s">
        <v>267</v>
      </c>
      <c r="C199" t="s">
        <v>269</v>
      </c>
      <c r="D199" s="1">
        <v>4977.23</v>
      </c>
      <c r="E199" s="1">
        <f t="shared" si="2"/>
        <v>32770082.319999997</v>
      </c>
    </row>
    <row r="200" spans="1:5" ht="15">
      <c r="A200">
        <v>6303</v>
      </c>
      <c r="B200" t="s">
        <v>267</v>
      </c>
      <c r="C200" t="s">
        <v>270</v>
      </c>
      <c r="D200" s="1">
        <v>8923.4</v>
      </c>
      <c r="E200" s="1">
        <f t="shared" si="2"/>
        <v>58751665.599999994</v>
      </c>
    </row>
    <row r="201" spans="1:5" ht="15">
      <c r="A201">
        <v>6304</v>
      </c>
      <c r="B201" t="s">
        <v>267</v>
      </c>
      <c r="C201" t="s">
        <v>271</v>
      </c>
      <c r="D201" s="1">
        <v>1142.22</v>
      </c>
      <c r="E201" s="1">
        <f t="shared" si="2"/>
        <v>7520376.48</v>
      </c>
    </row>
    <row r="202" spans="1:5" ht="15">
      <c r="A202">
        <v>6401</v>
      </c>
      <c r="B202" t="s">
        <v>272</v>
      </c>
      <c r="C202" t="s">
        <v>273</v>
      </c>
      <c r="D202" s="1">
        <v>1494.07</v>
      </c>
      <c r="E202" s="1">
        <f t="shared" si="2"/>
        <v>9836956.879999999</v>
      </c>
    </row>
    <row r="203" spans="1:5" ht="15">
      <c r="A203">
        <v>6502</v>
      </c>
      <c r="B203" t="s">
        <v>274</v>
      </c>
      <c r="C203" t="s">
        <v>275</v>
      </c>
      <c r="D203">
        <v>814.27</v>
      </c>
      <c r="E203" s="1">
        <f t="shared" si="2"/>
        <v>5361153.68</v>
      </c>
    </row>
    <row r="204" spans="1:5" ht="15">
      <c r="A204">
        <v>6505</v>
      </c>
      <c r="B204" t="s">
        <v>274</v>
      </c>
      <c r="C204" t="s">
        <v>276</v>
      </c>
      <c r="D204">
        <v>644.29</v>
      </c>
      <c r="E204" s="1">
        <f aca="true" t="shared" si="3" ref="E204:E244">SUM(D204*E$9)</f>
        <v>4242005.359999999</v>
      </c>
    </row>
    <row r="205" spans="1:5" ht="15">
      <c r="A205">
        <v>6601</v>
      </c>
      <c r="B205" t="s">
        <v>277</v>
      </c>
      <c r="C205" t="s">
        <v>278</v>
      </c>
      <c r="D205" s="1">
        <v>14250.89</v>
      </c>
      <c r="E205" s="1">
        <f t="shared" si="3"/>
        <v>93827859.75999999</v>
      </c>
    </row>
    <row r="206" spans="1:5" ht="15">
      <c r="A206">
        <v>6602</v>
      </c>
      <c r="B206" t="s">
        <v>277</v>
      </c>
      <c r="C206" t="s">
        <v>279</v>
      </c>
      <c r="D206" s="1">
        <v>3613.75</v>
      </c>
      <c r="E206" s="1">
        <f t="shared" si="3"/>
        <v>23792930</v>
      </c>
    </row>
    <row r="207" spans="1:5" ht="15">
      <c r="A207">
        <v>6603</v>
      </c>
      <c r="B207" t="s">
        <v>277</v>
      </c>
      <c r="C207" t="s">
        <v>280</v>
      </c>
      <c r="D207">
        <v>901.48</v>
      </c>
      <c r="E207" s="1">
        <f t="shared" si="3"/>
        <v>5935344.32</v>
      </c>
    </row>
    <row r="208" spans="1:5" ht="15">
      <c r="A208">
        <v>6605</v>
      </c>
      <c r="B208" t="s">
        <v>277</v>
      </c>
      <c r="C208" t="s">
        <v>281</v>
      </c>
      <c r="D208">
        <v>857.06</v>
      </c>
      <c r="E208" s="1">
        <f t="shared" si="3"/>
        <v>5642883.04</v>
      </c>
    </row>
    <row r="209" spans="1:5" ht="15">
      <c r="A209">
        <v>6606</v>
      </c>
      <c r="B209" t="s">
        <v>277</v>
      </c>
      <c r="C209" t="s">
        <v>282</v>
      </c>
      <c r="D209">
        <v>836.4</v>
      </c>
      <c r="E209" s="1">
        <f t="shared" si="3"/>
        <v>5506857.6</v>
      </c>
    </row>
    <row r="210" spans="1:5" ht="15">
      <c r="A210">
        <v>6701</v>
      </c>
      <c r="B210" t="s">
        <v>283</v>
      </c>
      <c r="C210" t="s">
        <v>284</v>
      </c>
      <c r="D210" s="1">
        <v>2400.72</v>
      </c>
      <c r="E210" s="1">
        <f t="shared" si="3"/>
        <v>15806340.479999999</v>
      </c>
    </row>
    <row r="211" spans="1:5" ht="15">
      <c r="A211">
        <v>6703</v>
      </c>
      <c r="B211" t="s">
        <v>283</v>
      </c>
      <c r="C211" t="s">
        <v>285</v>
      </c>
      <c r="D211">
        <v>852.18</v>
      </c>
      <c r="E211" s="1">
        <f t="shared" si="3"/>
        <v>5610753.12</v>
      </c>
    </row>
    <row r="212" spans="1:5" ht="15">
      <c r="A212">
        <v>6802</v>
      </c>
      <c r="B212" t="s">
        <v>286</v>
      </c>
      <c r="C212" t="s">
        <v>287</v>
      </c>
      <c r="D212" s="1">
        <v>1278.84</v>
      </c>
      <c r="E212" s="1">
        <f t="shared" si="3"/>
        <v>8419882.559999999</v>
      </c>
    </row>
    <row r="213" spans="1:5" ht="15">
      <c r="A213">
        <v>6804</v>
      </c>
      <c r="B213" t="s">
        <v>288</v>
      </c>
      <c r="C213" t="s">
        <v>289</v>
      </c>
      <c r="D213" s="1">
        <v>1587.67</v>
      </c>
      <c r="E213" s="1">
        <f t="shared" si="3"/>
        <v>10453219.280000001</v>
      </c>
    </row>
    <row r="214" spans="1:5" ht="15">
      <c r="A214">
        <v>6901</v>
      </c>
      <c r="B214" t="s">
        <v>290</v>
      </c>
      <c r="C214" t="s">
        <v>291</v>
      </c>
      <c r="D214" s="1">
        <v>1648.53</v>
      </c>
      <c r="E214" s="1">
        <f t="shared" si="3"/>
        <v>10853921.52</v>
      </c>
    </row>
    <row r="215" spans="1:5" ht="15">
      <c r="A215">
        <v>7001</v>
      </c>
      <c r="B215" t="s">
        <v>292</v>
      </c>
      <c r="C215" t="s">
        <v>293</v>
      </c>
      <c r="D215" s="1">
        <v>4497.25</v>
      </c>
      <c r="E215" s="1">
        <f t="shared" si="3"/>
        <v>29609894</v>
      </c>
    </row>
    <row r="216" spans="1:5" ht="15">
      <c r="A216">
        <v>7003</v>
      </c>
      <c r="B216" t="s">
        <v>292</v>
      </c>
      <c r="C216" t="s">
        <v>294</v>
      </c>
      <c r="D216">
        <v>534.48</v>
      </c>
      <c r="E216" s="1">
        <f t="shared" si="3"/>
        <v>3519016.3200000003</v>
      </c>
    </row>
    <row r="217" spans="1:5" ht="15">
      <c r="A217">
        <v>7007</v>
      </c>
      <c r="B217" t="s">
        <v>292</v>
      </c>
      <c r="C217" t="s">
        <v>295</v>
      </c>
      <c r="D217">
        <v>776.4</v>
      </c>
      <c r="E217" s="1">
        <f t="shared" si="3"/>
        <v>5111817.6</v>
      </c>
    </row>
    <row r="218" spans="1:5" ht="15">
      <c r="A218">
        <v>7008</v>
      </c>
      <c r="B218" t="s">
        <v>292</v>
      </c>
      <c r="C218" t="s">
        <v>296</v>
      </c>
      <c r="D218" s="1">
        <v>1168.8</v>
      </c>
      <c r="E218" s="1">
        <f t="shared" si="3"/>
        <v>7695379.199999999</v>
      </c>
    </row>
    <row r="219" spans="1:5" ht="15">
      <c r="A219">
        <v>7009</v>
      </c>
      <c r="B219" t="s">
        <v>292</v>
      </c>
      <c r="C219" t="s">
        <v>297</v>
      </c>
      <c r="D219">
        <v>336.49</v>
      </c>
      <c r="E219" s="1">
        <f t="shared" si="3"/>
        <v>2215450.16</v>
      </c>
    </row>
    <row r="220" spans="1:5" ht="15">
      <c r="A220">
        <v>7102</v>
      </c>
      <c r="B220" t="s">
        <v>298</v>
      </c>
      <c r="C220" t="s">
        <v>299</v>
      </c>
      <c r="D220" s="1">
        <v>1291.37</v>
      </c>
      <c r="E220" s="1">
        <f t="shared" si="3"/>
        <v>8502380.08</v>
      </c>
    </row>
    <row r="221" spans="1:5" ht="15">
      <c r="A221">
        <v>7104</v>
      </c>
      <c r="B221" t="s">
        <v>298</v>
      </c>
      <c r="C221" t="s">
        <v>300</v>
      </c>
      <c r="D221">
        <v>409.04</v>
      </c>
      <c r="E221" s="1">
        <f t="shared" si="3"/>
        <v>2693119.3600000003</v>
      </c>
    </row>
    <row r="222" spans="1:5" ht="15">
      <c r="A222">
        <v>7105</v>
      </c>
      <c r="B222" t="s">
        <v>298</v>
      </c>
      <c r="C222" t="s">
        <v>301</v>
      </c>
      <c r="D222">
        <v>494.57</v>
      </c>
      <c r="E222" s="1">
        <f t="shared" si="3"/>
        <v>3256248.88</v>
      </c>
    </row>
    <row r="223" spans="1:5" ht="15">
      <c r="A223">
        <v>7201</v>
      </c>
      <c r="B223" t="s">
        <v>302</v>
      </c>
      <c r="C223" t="s">
        <v>303</v>
      </c>
      <c r="D223" s="1">
        <v>1108.77</v>
      </c>
      <c r="E223" s="1">
        <f t="shared" si="3"/>
        <v>7300141.68</v>
      </c>
    </row>
    <row r="224" spans="1:5" ht="15">
      <c r="A224">
        <v>7202</v>
      </c>
      <c r="B224" t="s">
        <v>302</v>
      </c>
      <c r="C224" t="s">
        <v>304</v>
      </c>
      <c r="D224" s="1">
        <v>2302.16</v>
      </c>
      <c r="E224" s="1">
        <f t="shared" si="3"/>
        <v>15157421.44</v>
      </c>
    </row>
    <row r="225" spans="1:5" ht="15">
      <c r="A225">
        <v>7203</v>
      </c>
      <c r="B225" t="s">
        <v>302</v>
      </c>
      <c r="C225" t="s">
        <v>305</v>
      </c>
      <c r="D225" s="1">
        <v>9409.06</v>
      </c>
      <c r="E225" s="1">
        <f t="shared" si="3"/>
        <v>61949251.04</v>
      </c>
    </row>
    <row r="226" spans="1:5" ht="15">
      <c r="A226">
        <v>7204</v>
      </c>
      <c r="B226" t="s">
        <v>302</v>
      </c>
      <c r="C226" t="s">
        <v>306</v>
      </c>
      <c r="D226">
        <v>836.31</v>
      </c>
      <c r="E226" s="1">
        <f t="shared" si="3"/>
        <v>5506265.04</v>
      </c>
    </row>
    <row r="227" spans="1:5" ht="15">
      <c r="A227">
        <v>7205</v>
      </c>
      <c r="B227" t="s">
        <v>302</v>
      </c>
      <c r="C227" t="s">
        <v>307</v>
      </c>
      <c r="D227" s="1">
        <v>1197.21</v>
      </c>
      <c r="E227" s="1">
        <f t="shared" si="3"/>
        <v>7882430.640000001</v>
      </c>
    </row>
    <row r="228" spans="1:5" ht="15">
      <c r="A228">
        <v>7206</v>
      </c>
      <c r="B228" t="s">
        <v>302</v>
      </c>
      <c r="C228" t="s">
        <v>308</v>
      </c>
      <c r="D228" s="1">
        <v>1841.6</v>
      </c>
      <c r="E228" s="1">
        <f t="shared" si="3"/>
        <v>12125094.399999999</v>
      </c>
    </row>
    <row r="229" spans="1:5" ht="15">
      <c r="A229">
        <v>7207</v>
      </c>
      <c r="B229" t="s">
        <v>302</v>
      </c>
      <c r="C229" t="s">
        <v>309</v>
      </c>
      <c r="D229" s="1">
        <v>21035.57</v>
      </c>
      <c r="E229" s="1">
        <f t="shared" si="3"/>
        <v>138498192.88</v>
      </c>
    </row>
    <row r="230" spans="1:5" ht="15">
      <c r="A230">
        <v>7208</v>
      </c>
      <c r="B230" t="s">
        <v>302</v>
      </c>
      <c r="C230" t="s">
        <v>310</v>
      </c>
      <c r="D230" s="1">
        <v>1110.6</v>
      </c>
      <c r="E230" s="1">
        <f t="shared" si="3"/>
        <v>7312190.399999999</v>
      </c>
    </row>
    <row r="231" spans="1:5" ht="15">
      <c r="A231">
        <v>7301</v>
      </c>
      <c r="B231" t="s">
        <v>311</v>
      </c>
      <c r="C231" t="s">
        <v>312</v>
      </c>
      <c r="D231" s="1">
        <v>1250.8</v>
      </c>
      <c r="E231" s="1">
        <f t="shared" si="3"/>
        <v>8235267.199999999</v>
      </c>
    </row>
    <row r="232" spans="1:5" ht="15">
      <c r="A232">
        <v>7302</v>
      </c>
      <c r="B232" t="s">
        <v>311</v>
      </c>
      <c r="C232" t="s">
        <v>313</v>
      </c>
      <c r="D232" s="1">
        <v>3245.96</v>
      </c>
      <c r="E232" s="1">
        <f t="shared" si="3"/>
        <v>21371400.64</v>
      </c>
    </row>
    <row r="233" spans="1:5" ht="15">
      <c r="A233">
        <v>7303</v>
      </c>
      <c r="B233" t="s">
        <v>311</v>
      </c>
      <c r="C233" t="s">
        <v>314</v>
      </c>
      <c r="D233">
        <v>437.74</v>
      </c>
      <c r="E233" s="1">
        <f t="shared" si="3"/>
        <v>2882080.16</v>
      </c>
    </row>
    <row r="234" spans="1:5" ht="15">
      <c r="A234">
        <v>7304</v>
      </c>
      <c r="B234" t="s">
        <v>311</v>
      </c>
      <c r="C234" t="s">
        <v>315</v>
      </c>
      <c r="D234">
        <v>683.28</v>
      </c>
      <c r="E234" s="1">
        <f t="shared" si="3"/>
        <v>4498715.52</v>
      </c>
    </row>
    <row r="235" spans="1:5" ht="15">
      <c r="A235">
        <v>7307</v>
      </c>
      <c r="B235" t="s">
        <v>311</v>
      </c>
      <c r="C235" t="s">
        <v>316</v>
      </c>
      <c r="D235" s="1">
        <v>1357.51</v>
      </c>
      <c r="E235" s="1">
        <f t="shared" si="3"/>
        <v>8937845.84</v>
      </c>
    </row>
    <row r="236" spans="1:5" ht="15">
      <c r="A236">
        <v>7309</v>
      </c>
      <c r="B236" t="s">
        <v>311</v>
      </c>
      <c r="C236" t="s">
        <v>317</v>
      </c>
      <c r="D236">
        <v>750.52</v>
      </c>
      <c r="E236" s="1">
        <f t="shared" si="3"/>
        <v>4941423.68</v>
      </c>
    </row>
    <row r="237" spans="1:5" ht="15">
      <c r="A237">
        <v>7310</v>
      </c>
      <c r="B237" t="s">
        <v>311</v>
      </c>
      <c r="C237" t="s">
        <v>318</v>
      </c>
      <c r="D237">
        <v>842.67</v>
      </c>
      <c r="E237" s="1">
        <f t="shared" si="3"/>
        <v>5548139.279999999</v>
      </c>
    </row>
    <row r="238" spans="1:5" ht="15">
      <c r="A238">
        <v>7311</v>
      </c>
      <c r="B238" t="s">
        <v>311</v>
      </c>
      <c r="C238" t="s">
        <v>319</v>
      </c>
      <c r="D238" s="1">
        <v>4141.32</v>
      </c>
      <c r="E238" s="1">
        <f t="shared" si="3"/>
        <v>27266450.88</v>
      </c>
    </row>
    <row r="239" spans="1:5" ht="15">
      <c r="A239">
        <v>7401</v>
      </c>
      <c r="B239" t="s">
        <v>320</v>
      </c>
      <c r="C239" t="s">
        <v>321</v>
      </c>
      <c r="D239">
        <v>375.75</v>
      </c>
      <c r="E239" s="1">
        <f t="shared" si="3"/>
        <v>2473938</v>
      </c>
    </row>
    <row r="240" spans="1:5" ht="15">
      <c r="A240">
        <v>7403</v>
      </c>
      <c r="B240" t="s">
        <v>320</v>
      </c>
      <c r="C240" t="s">
        <v>322</v>
      </c>
      <c r="D240">
        <v>604.85</v>
      </c>
      <c r="E240" s="1">
        <f t="shared" si="3"/>
        <v>3982332.4000000004</v>
      </c>
    </row>
    <row r="241" spans="1:5" ht="15">
      <c r="A241">
        <v>7503</v>
      </c>
      <c r="B241" t="s">
        <v>323</v>
      </c>
      <c r="C241" t="s">
        <v>324</v>
      </c>
      <c r="D241">
        <v>856.58</v>
      </c>
      <c r="E241" s="1">
        <f t="shared" si="3"/>
        <v>5639722.720000001</v>
      </c>
    </row>
    <row r="242" spans="1:5" ht="15">
      <c r="A242">
        <v>7504</v>
      </c>
      <c r="B242" t="s">
        <v>323</v>
      </c>
      <c r="C242" t="s">
        <v>325</v>
      </c>
      <c r="D242" s="1">
        <v>2081</v>
      </c>
      <c r="E242" s="1">
        <f t="shared" si="3"/>
        <v>13701304</v>
      </c>
    </row>
    <row r="243" spans="1:5" ht="15">
      <c r="A243">
        <v>7509</v>
      </c>
      <c r="B243" t="s">
        <v>323</v>
      </c>
      <c r="C243" t="s">
        <v>326</v>
      </c>
      <c r="D243">
        <v>422.44</v>
      </c>
      <c r="E243" s="1">
        <f t="shared" si="3"/>
        <v>2781344.96</v>
      </c>
    </row>
    <row r="244" spans="1:5" ht="15">
      <c r="A244">
        <v>7510</v>
      </c>
      <c r="B244" t="s">
        <v>323</v>
      </c>
      <c r="C244" t="s">
        <v>327</v>
      </c>
      <c r="D244">
        <v>793.94</v>
      </c>
      <c r="E244" s="1">
        <f t="shared" si="3"/>
        <v>5227300.96</v>
      </c>
    </row>
    <row r="245" spans="3:5" ht="15">
      <c r="C245" t="s">
        <v>331</v>
      </c>
      <c r="D245" s="1">
        <f>SUM(D11:D244)</f>
        <v>460465.85999999987</v>
      </c>
      <c r="E245" s="1">
        <f>SUM(E11:E244)</f>
        <v>3031707222.24</v>
      </c>
    </row>
  </sheetData>
  <sheetProtection/>
  <printOptions/>
  <pageMargins left="0.7" right="0.7" top="0.75" bottom="0.75" header="0.3" footer="0.3"/>
  <pageSetup orientation="portrait" paperSize="9"/>
  <ignoredErrors>
    <ignoredError sqref="D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Hedrick (ADE)</dc:creator>
  <cp:keywords/>
  <dc:description/>
  <cp:lastModifiedBy>Melvin Washington (ADE)</cp:lastModifiedBy>
  <dcterms:created xsi:type="dcterms:W3CDTF">2015-09-21T13:50:42Z</dcterms:created>
  <dcterms:modified xsi:type="dcterms:W3CDTF">2016-07-12T14:22:31Z</dcterms:modified>
  <cp:category/>
  <cp:version/>
  <cp:contentType/>
  <cp:contentStatus/>
</cp:coreProperties>
</file>